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10.1.23.95\kourei\◆障害関係\06障害者雇用優良企業等表彰\R03\01 表彰要領制定及び推薦依頼\01 表彰要領\"/>
    </mc:Choice>
  </mc:AlternateContent>
  <xr:revisionPtr revIDLastSave="0" documentId="13_ncr:1_{1121E49F-4647-474E-870A-30339D558259}" xr6:coauthVersionLast="36" xr6:coauthVersionMax="36" xr10:uidLastSave="{00000000-0000-0000-0000-000000000000}"/>
  <bookViews>
    <workbookView xWindow="0" yWindow="0" windowWidth="20490" windowHeight="7455" activeTab="1" xr2:uid="{00000000-000D-0000-FFFF-FFFF00000000}"/>
  </bookViews>
  <sheets>
    <sheet name="推薦調書　様式２ (手入力用)" sheetId="11" r:id="rId1"/>
    <sheet name="推薦調書　様式２（自動入力）" sheetId="1" r:id="rId2"/>
    <sheet name="入力シート（令和3年度分）" sheetId="12" r:id="rId3"/>
  </sheets>
  <definedNames>
    <definedName name="_xlnm.Print_Area" localSheetId="2">'入力シート（令和3年度分）'!$A$1:$BL$89</definedName>
  </definedNames>
  <calcPr calcId="191029"/>
</workbook>
</file>

<file path=xl/calcChain.xml><?xml version="1.0" encoding="utf-8"?>
<calcChain xmlns="http://schemas.openxmlformats.org/spreadsheetml/2006/main">
  <c r="BM63" i="12" l="1"/>
  <c r="BM61" i="12"/>
  <c r="BM57" i="12"/>
  <c r="BM55" i="12"/>
  <c r="BM53" i="12"/>
  <c r="BM51" i="12"/>
  <c r="BM47" i="12"/>
  <c r="BM45" i="12"/>
  <c r="BM43" i="12"/>
  <c r="BM41" i="12"/>
  <c r="BN63" i="12"/>
  <c r="BN61" i="12"/>
  <c r="BN57" i="12"/>
  <c r="BN55" i="12"/>
  <c r="BN53" i="12"/>
  <c r="BN51" i="12"/>
  <c r="BN47" i="12"/>
  <c r="BN45" i="12"/>
  <c r="BN43" i="12"/>
  <c r="BN41" i="12"/>
  <c r="BN75" i="12"/>
  <c r="M12" i="1"/>
  <c r="BO41" i="12" l="1"/>
  <c r="BO47" i="12"/>
  <c r="BO55" i="12"/>
  <c r="BO57" i="12"/>
  <c r="BO63" i="12"/>
  <c r="BO61" i="12"/>
  <c r="BO53" i="12"/>
  <c r="BO51" i="12"/>
  <c r="BO45" i="12"/>
  <c r="BO43" i="12"/>
  <c r="L68" i="12"/>
  <c r="L67" i="12"/>
  <c r="L60" i="12"/>
  <c r="L59" i="12"/>
  <c r="L50" i="12"/>
  <c r="L49" i="12"/>
  <c r="L36" i="12"/>
  <c r="BO64" i="12" l="1"/>
  <c r="BN73" i="12"/>
  <c r="L70" i="12"/>
  <c r="L69" i="12"/>
  <c r="K71" i="12" l="1"/>
  <c r="M13" i="1"/>
  <c r="M14" i="1" s="1"/>
  <c r="BO75" i="12"/>
</calcChain>
</file>

<file path=xl/sharedStrings.xml><?xml version="1.0" encoding="utf-8"?>
<sst xmlns="http://schemas.openxmlformats.org/spreadsheetml/2006/main" count="263" uniqueCount="130">
  <si>
    <t>②所在地</t>
  </si>
  <si>
    <t>③代表者名</t>
  </si>
  <si>
    <t>　　　　　　</t>
  </si>
  <si>
    <t>人</t>
  </si>
  <si>
    <t>（日本工業規格Ａ列４）</t>
  </si>
  <si>
    <t>―</t>
  </si>
  <si>
    <t>年</t>
    <rPh sb="0" eb="1">
      <t>ネン</t>
    </rPh>
    <phoneticPr fontId="9"/>
  </si>
  <si>
    <t>月</t>
    <rPh sb="0" eb="1">
      <t>ツキ</t>
    </rPh>
    <phoneticPr fontId="9"/>
  </si>
  <si>
    <t>　 障害者の雇用の促進等に関する法律施行規則第８条の規定により、</t>
  </si>
  <si>
    <t>　 下記のとおり報告します。</t>
    <rPh sb="2" eb="4">
      <t>カキ</t>
    </rPh>
    <rPh sb="8" eb="10">
      <t>ホウコク</t>
    </rPh>
    <phoneticPr fontId="9"/>
  </si>
  <si>
    <t>日</t>
    <rPh sb="0" eb="1">
      <t>ニチ</t>
    </rPh>
    <phoneticPr fontId="9"/>
  </si>
  <si>
    <t>公共職業安定所長　殿</t>
    <rPh sb="0" eb="2">
      <t>コウキョウ</t>
    </rPh>
    <rPh sb="2" eb="3">
      <t>ショク</t>
    </rPh>
    <rPh sb="3" eb="4">
      <t>ギョウ</t>
    </rPh>
    <rPh sb="4" eb="6">
      <t>アンテイ</t>
    </rPh>
    <rPh sb="6" eb="8">
      <t>ショチョウ</t>
    </rPh>
    <rPh sb="9" eb="10">
      <t>ドノ</t>
    </rPh>
    <phoneticPr fontId="9"/>
  </si>
  <si>
    <t>Ａ　事業主</t>
  </si>
  <si>
    <t>　Ｂ　雇用の状況</t>
  </si>
  <si>
    <t>％</t>
  </si>
  <si>
    <t>⑨　常用雇用身体障害者、知的障害者及び精神障害者の数</t>
    <rPh sb="19" eb="21">
      <t>セイシン</t>
    </rPh>
    <rPh sb="21" eb="24">
      <t>ショウガイシャ</t>
    </rPh>
    <phoneticPr fontId="9"/>
  </si>
  <si>
    <t>（</t>
  </si>
  <si>
    <t>）</t>
  </si>
  <si>
    <t>(ﾖ)精神障害者の数</t>
    <rPh sb="3" eb="5">
      <t>セイシン</t>
    </rPh>
    <rPh sb="5" eb="8">
      <t>ショウガイシャ</t>
    </rPh>
    <rPh sb="9" eb="10">
      <t>カズ</t>
    </rPh>
    <phoneticPr fontId="9"/>
  </si>
  <si>
    <t>(ﾀ)精神障害者である
   短時間労働者の数</t>
    <rPh sb="3" eb="5">
      <t>セイシン</t>
    </rPh>
    <rPh sb="5" eb="8">
      <t>ショウガイシャ</t>
    </rPh>
    <rPh sb="15" eb="18">
      <t>タンジカン</t>
    </rPh>
    <rPh sb="18" eb="21">
      <t>ロウドウシャ</t>
    </rPh>
    <rPh sb="22" eb="23">
      <t>カズ</t>
    </rPh>
    <phoneticPr fontId="9"/>
  </si>
  <si>
    <t>法定雇用数</t>
    <rPh sb="0" eb="2">
      <t>ホウテイ</t>
    </rPh>
    <rPh sb="2" eb="4">
      <t>コヨウ</t>
    </rPh>
    <rPh sb="4" eb="5">
      <t>スウ</t>
    </rPh>
    <phoneticPr fontId="9"/>
  </si>
  <si>
    <t>不足数</t>
    <rPh sb="0" eb="2">
      <t>フソク</t>
    </rPh>
    <rPh sb="2" eb="3">
      <t>スウ</t>
    </rPh>
    <phoneticPr fontId="9"/>
  </si>
  <si>
    <t>　　　　（記載上の留意事項は、裏面にあります。）</t>
    <rPh sb="5" eb="7">
      <t>キサイ</t>
    </rPh>
    <rPh sb="7" eb="8">
      <t>ジョウ</t>
    </rPh>
    <rPh sb="9" eb="11">
      <t>リュウイ</t>
    </rPh>
    <rPh sb="11" eb="13">
      <t>ジコウ</t>
    </rPh>
    <rPh sb="15" eb="17">
      <t>ウラメン</t>
    </rPh>
    <phoneticPr fontId="9"/>
  </si>
  <si>
    <t>※（　）表示は不足０</t>
    <rPh sb="4" eb="6">
      <t>ヒョウジ</t>
    </rPh>
    <rPh sb="7" eb="9">
      <t>フソク</t>
    </rPh>
    <phoneticPr fontId="9"/>
  </si>
  <si>
    <t>人</t>
    <rPh sb="0" eb="1">
      <t>ニン</t>
    </rPh>
    <phoneticPr fontId="6"/>
  </si>
  <si>
    <t>①事業所名</t>
    <phoneticPr fontId="6"/>
  </si>
  <si>
    <t>%</t>
    <phoneticPr fontId="6"/>
  </si>
  <si>
    <t>人</t>
    <rPh sb="0" eb="1">
      <t>ニン</t>
    </rPh>
    <phoneticPr fontId="6"/>
  </si>
  <si>
    <t>⑤換算後の常用雇用障害者数</t>
    <rPh sb="1" eb="3">
      <t>カンサン</t>
    </rPh>
    <rPh sb="3" eb="4">
      <t>ゴ</t>
    </rPh>
    <rPh sb="5" eb="7">
      <t>ジョウヨウ</t>
    </rPh>
    <rPh sb="7" eb="9">
      <t>コヨウ</t>
    </rPh>
    <rPh sb="9" eb="12">
      <t>ショウガイシャ</t>
    </rPh>
    <rPh sb="12" eb="13">
      <t>スウ</t>
    </rPh>
    <phoneticPr fontId="6"/>
  </si>
  <si>
    <t>推   　　  薦   　　  調 　　    書</t>
    <rPh sb="0" eb="1">
      <t>スイ</t>
    </rPh>
    <rPh sb="8" eb="9">
      <t>ススム</t>
    </rPh>
    <rPh sb="16" eb="17">
      <t>チョウ</t>
    </rPh>
    <rPh sb="24" eb="25">
      <t>ショ</t>
    </rPh>
    <phoneticPr fontId="6"/>
  </si>
  <si>
    <t>所属</t>
    <rPh sb="0" eb="2">
      <t>ショゾク</t>
    </rPh>
    <phoneticPr fontId="6"/>
  </si>
  <si>
    <t>担当</t>
    <rPh sb="0" eb="2">
      <t>タントウ</t>
    </rPh>
    <phoneticPr fontId="6"/>
  </si>
  <si>
    <t>電話</t>
    <rPh sb="0" eb="2">
      <t>デンワ</t>
    </rPh>
    <phoneticPr fontId="6"/>
  </si>
  <si>
    <t>FAX</t>
    <phoneticPr fontId="6"/>
  </si>
  <si>
    <t>〒</t>
    <phoneticPr fontId="6"/>
  </si>
  <si>
    <t>℡</t>
    <phoneticPr fontId="6"/>
  </si>
  <si>
    <t>（ふりがな）</t>
    <phoneticPr fontId="6"/>
  </si>
  <si>
    <t>人</t>
    <rPh sb="0" eb="1">
      <t>ニン</t>
    </rPh>
    <phoneticPr fontId="6"/>
  </si>
  <si>
    <t>⑫労働関係の表彰歴</t>
    <rPh sb="1" eb="3">
      <t>ロウドウ</t>
    </rPh>
    <rPh sb="3" eb="5">
      <t>カンケイ</t>
    </rPh>
    <rPh sb="6" eb="8">
      <t>ヒョウショウ</t>
    </rPh>
    <rPh sb="8" eb="9">
      <t>レキ</t>
    </rPh>
    <phoneticPr fontId="6"/>
  </si>
  <si>
    <t>－</t>
    <phoneticPr fontId="6"/>
  </si>
  <si>
    <t>④法定雇用障害者の算定の基礎となる労働者の数</t>
    <rPh sb="1" eb="3">
      <t>ホウテイ</t>
    </rPh>
    <rPh sb="3" eb="5">
      <t>コヨウ</t>
    </rPh>
    <rPh sb="5" eb="8">
      <t>ショウガイシャ</t>
    </rPh>
    <rPh sb="9" eb="11">
      <t>サンテイ</t>
    </rPh>
    <rPh sb="12" eb="14">
      <t>キソ</t>
    </rPh>
    <rPh sb="17" eb="20">
      <t>ロウドウシャ</t>
    </rPh>
    <rPh sb="21" eb="22">
      <t>カズ</t>
    </rPh>
    <phoneticPr fontId="6"/>
  </si>
  <si>
    <t>（ふりがな）</t>
    <phoneticPr fontId="6"/>
  </si>
  <si>
    <t>常用労働者雇用状況</t>
    <rPh sb="0" eb="2">
      <t>ジョウヨウ</t>
    </rPh>
    <rPh sb="2" eb="5">
      <t>ロウドウシャ</t>
    </rPh>
    <rPh sb="5" eb="7">
      <t>コヨウ</t>
    </rPh>
    <rPh sb="7" eb="9">
      <t>ジョウキョウ</t>
    </rPh>
    <phoneticPr fontId="6"/>
  </si>
  <si>
    <t>障害者の雇用状況（実人数）</t>
    <rPh sb="0" eb="3">
      <t>ショウガイシャ</t>
    </rPh>
    <rPh sb="4" eb="6">
      <t>コヨウ</t>
    </rPh>
    <rPh sb="6" eb="8">
      <t>ジョウキョウ</t>
    </rPh>
    <rPh sb="9" eb="10">
      <t>ジツ</t>
    </rPh>
    <rPh sb="10" eb="12">
      <t>ニンズウ</t>
    </rPh>
    <phoneticPr fontId="6"/>
  </si>
  <si>
    <t>注）・④には、障害者雇用状況報告書の【B雇用の状況　⑧(ニ)】の数値を年度毎に入れること。</t>
    <rPh sb="0" eb="1">
      <t>チュウ</t>
    </rPh>
    <rPh sb="7" eb="10">
      <t>ショウガイシャ</t>
    </rPh>
    <rPh sb="10" eb="12">
      <t>コヨウ</t>
    </rPh>
    <rPh sb="12" eb="14">
      <t>ジョウキョウ</t>
    </rPh>
    <rPh sb="14" eb="17">
      <t>ホウコクショ</t>
    </rPh>
    <rPh sb="20" eb="22">
      <t>コヨウ</t>
    </rPh>
    <rPh sb="23" eb="25">
      <t>ジョウキョウ</t>
    </rPh>
    <rPh sb="32" eb="34">
      <t>スウチ</t>
    </rPh>
    <rPh sb="35" eb="37">
      <t>ネンド</t>
    </rPh>
    <rPh sb="37" eb="38">
      <t>マイ</t>
    </rPh>
    <rPh sb="39" eb="40">
      <t>イ</t>
    </rPh>
    <phoneticPr fontId="6"/>
  </si>
  <si>
    <t>　　・⑤には、障害者雇用状況報告書の【B雇用の状況　⑩】の数値を年度毎に入れること。</t>
    <rPh sb="7" eb="10">
      <t>ショウガイシャ</t>
    </rPh>
    <rPh sb="10" eb="12">
      <t>コヨウ</t>
    </rPh>
    <rPh sb="12" eb="14">
      <t>ジョウキョウ</t>
    </rPh>
    <rPh sb="14" eb="17">
      <t>ホウコクショ</t>
    </rPh>
    <rPh sb="20" eb="22">
      <t>コヨウ</t>
    </rPh>
    <rPh sb="23" eb="25">
      <t>ジョウキョウ</t>
    </rPh>
    <rPh sb="29" eb="31">
      <t>スウチ</t>
    </rPh>
    <rPh sb="32" eb="34">
      <t>ネンド</t>
    </rPh>
    <rPh sb="34" eb="35">
      <t>ゴト</t>
    </rPh>
    <rPh sb="36" eb="37">
      <t>イ</t>
    </rPh>
    <phoneticPr fontId="6"/>
  </si>
  <si>
    <t>　　・⑥には、障害者雇用状況報告書の【B雇用の状況　⑪】の数値を年度毎に入れること。</t>
    <rPh sb="7" eb="10">
      <t>ショウガイシャ</t>
    </rPh>
    <rPh sb="10" eb="12">
      <t>コヨウ</t>
    </rPh>
    <rPh sb="12" eb="14">
      <t>ジョウキョウ</t>
    </rPh>
    <rPh sb="14" eb="17">
      <t>ホウコクショ</t>
    </rPh>
    <rPh sb="20" eb="22">
      <t>コヨウ</t>
    </rPh>
    <rPh sb="23" eb="25">
      <t>ジョウキョウ</t>
    </rPh>
    <rPh sb="29" eb="31">
      <t>スウチ</t>
    </rPh>
    <rPh sb="32" eb="34">
      <t>ネンド</t>
    </rPh>
    <rPh sb="34" eb="35">
      <t>ゴト</t>
    </rPh>
    <rPh sb="36" eb="37">
      <t>イ</t>
    </rPh>
    <phoneticPr fontId="6"/>
  </si>
  <si>
    <t>　　・⑧、⑨は前年６月２日から当該年度６月１日までの間の人数を記載すること。</t>
    <phoneticPr fontId="6"/>
  </si>
  <si>
    <t>　　・特例子会社、就労継続支援事業所（A型）の事業部門、地方公共団体が出資している企業等の事業所を除く。</t>
    <rPh sb="3" eb="5">
      <t>トクレイ</t>
    </rPh>
    <rPh sb="5" eb="8">
      <t>コガイシャ</t>
    </rPh>
    <rPh sb="9" eb="11">
      <t>シュウロウ</t>
    </rPh>
    <rPh sb="11" eb="13">
      <t>ケイゾク</t>
    </rPh>
    <rPh sb="13" eb="15">
      <t>シエン</t>
    </rPh>
    <rPh sb="15" eb="18">
      <t>ジギョウショ</t>
    </rPh>
    <rPh sb="20" eb="21">
      <t>ガタ</t>
    </rPh>
    <rPh sb="23" eb="25">
      <t>ジギョウ</t>
    </rPh>
    <rPh sb="25" eb="27">
      <t>ブモン</t>
    </rPh>
    <rPh sb="28" eb="30">
      <t>チホウ</t>
    </rPh>
    <rPh sb="30" eb="32">
      <t>コウキョウ</t>
    </rPh>
    <rPh sb="32" eb="34">
      <t>ダンタイ</t>
    </rPh>
    <rPh sb="35" eb="37">
      <t>シュッシ</t>
    </rPh>
    <rPh sb="41" eb="43">
      <t>キギョウ</t>
    </rPh>
    <rPh sb="43" eb="44">
      <t>トウ</t>
    </rPh>
    <rPh sb="45" eb="48">
      <t>ジギョウショ</t>
    </rPh>
    <rPh sb="49" eb="50">
      <t>ノゾ</t>
    </rPh>
    <phoneticPr fontId="6"/>
  </si>
  <si>
    <t>⑥実雇用率（⑤÷④×１００）</t>
    <rPh sb="1" eb="2">
      <t>ジツ</t>
    </rPh>
    <rPh sb="2" eb="5">
      <t>コヨウリツ</t>
    </rPh>
    <phoneticPr fontId="6"/>
  </si>
  <si>
    <t>⑦常用雇用障害者数</t>
    <rPh sb="1" eb="3">
      <t>ジョウヨウ</t>
    </rPh>
    <rPh sb="3" eb="5">
      <t>コヨウ</t>
    </rPh>
    <rPh sb="5" eb="8">
      <t>ショウガイシャ</t>
    </rPh>
    <rPh sb="8" eb="9">
      <t>スウ</t>
    </rPh>
    <phoneticPr fontId="6"/>
  </si>
  <si>
    <r>
      <t>　　　</t>
    </r>
    <r>
      <rPr>
        <b/>
        <u/>
        <sz val="14"/>
        <color theme="1"/>
        <rFont val="ＭＳ Ｐゴシック"/>
        <family val="3"/>
        <charset val="128"/>
        <scheme val="minor"/>
      </rPr>
      <t>下段（）内</t>
    </r>
    <r>
      <rPr>
        <sz val="14"/>
        <color theme="1"/>
        <rFont val="ＭＳ Ｐゴシック"/>
        <family val="2"/>
        <charset val="128"/>
        <scheme val="minor"/>
      </rPr>
      <t>の数値を年度毎に入れること。</t>
    </r>
    <phoneticPr fontId="6"/>
  </si>
  <si>
    <t>（様式２）</t>
    <rPh sb="1" eb="3">
      <t>ヨウシキ</t>
    </rPh>
    <phoneticPr fontId="6"/>
  </si>
  <si>
    <t>　　　の数値を年度毎に入れること。</t>
    <rPh sb="7" eb="9">
      <t>ネンド</t>
    </rPh>
    <rPh sb="9" eb="10">
      <t>ゴト</t>
    </rPh>
    <phoneticPr fontId="6"/>
  </si>
  <si>
    <t>⑨退職障害者数</t>
    <rPh sb="1" eb="3">
      <t>タイショク</t>
    </rPh>
    <rPh sb="3" eb="6">
      <t>ショウガイシャ</t>
    </rPh>
    <phoneticPr fontId="6"/>
  </si>
  <si>
    <t>　　　 の数値を入れること。</t>
    <rPh sb="8" eb="9">
      <t>イ</t>
    </rPh>
    <phoneticPr fontId="6"/>
  </si>
  <si>
    <t>⑬その他特記事項（サポート体制、職場環境の整備等）</t>
    <rPh sb="13" eb="15">
      <t>タイセイ</t>
    </rPh>
    <rPh sb="16" eb="18">
      <t>ショクバ</t>
    </rPh>
    <rPh sb="18" eb="20">
      <t>カンキョウ</t>
    </rPh>
    <rPh sb="21" eb="23">
      <t>セイビ</t>
    </rPh>
    <rPh sb="23" eb="24">
      <t>トウ</t>
    </rPh>
    <phoneticPr fontId="6"/>
  </si>
  <si>
    <t>　　・⑧、⑨は　前年６月２日から当該年度６月１日までの間の人数を記載すること。</t>
    <phoneticPr fontId="6"/>
  </si>
  <si>
    <t>－</t>
    <phoneticPr fontId="6"/>
  </si>
  <si>
    <t>⑨退職障害者数</t>
    <rPh sb="1" eb="3">
      <t>タイショク</t>
    </rPh>
    <rPh sb="3" eb="6">
      <t>ショウガイシャ</t>
    </rPh>
    <rPh sb="6" eb="7">
      <t>スウ</t>
    </rPh>
    <phoneticPr fontId="6"/>
  </si>
  <si>
    <t>⑧　⑦のうち、新規に雇い入れた数</t>
    <rPh sb="7" eb="9">
      <t>シンキ</t>
    </rPh>
    <rPh sb="10" eb="13">
      <t>ヤトイイ</t>
    </rPh>
    <rPh sb="15" eb="16">
      <t>カズ</t>
    </rPh>
    <phoneticPr fontId="6"/>
  </si>
  <si>
    <r>
      <t>⑩過去</t>
    </r>
    <r>
      <rPr>
        <sz val="18"/>
        <color theme="1"/>
        <rFont val="Century"/>
        <family val="1"/>
      </rPr>
      <t>3</t>
    </r>
    <r>
      <rPr>
        <sz val="18"/>
        <color theme="1"/>
        <rFont val="ＭＳ 明朝"/>
        <family val="1"/>
        <charset val="128"/>
      </rPr>
      <t>年間の労働災害の有無</t>
    </r>
    <phoneticPr fontId="6"/>
  </si>
  <si>
    <r>
      <t>⑪過去</t>
    </r>
    <r>
      <rPr>
        <sz val="18"/>
        <color theme="1"/>
        <rFont val="Century"/>
        <family val="1"/>
      </rPr>
      <t>3</t>
    </r>
    <r>
      <rPr>
        <sz val="18"/>
        <color theme="1"/>
        <rFont val="ＭＳ 明朝"/>
        <family val="1"/>
        <charset val="128"/>
      </rPr>
      <t>年間の労働関係法令違反の有無</t>
    </r>
    <phoneticPr fontId="6"/>
  </si>
  <si>
    <t>⑧　⑦のうち、新規に雇い入れた数</t>
    <rPh sb="7" eb="9">
      <t>シンキ</t>
    </rPh>
    <rPh sb="10" eb="13">
      <t>ヤトイイ</t>
    </rPh>
    <rPh sb="15" eb="16">
      <t>スウ</t>
    </rPh>
    <phoneticPr fontId="6"/>
  </si>
  <si>
    <t>平成29年</t>
  </si>
  <si>
    <t>　　・⑦には、障害者雇用状況報告書の【B雇用の状況　⑨の(ホ)＋(ヘ)＋（ト）＋（チ）＋(ヌ)＋(ル)＋（ヲ）＋（ワ）＋(ヨ)＋（タ）】</t>
    <rPh sb="7" eb="10">
      <t>ショウガイシャ</t>
    </rPh>
    <rPh sb="10" eb="12">
      <t>コヨウ</t>
    </rPh>
    <rPh sb="12" eb="14">
      <t>ジョウキョウ</t>
    </rPh>
    <rPh sb="14" eb="17">
      <t>ホウコクショ</t>
    </rPh>
    <rPh sb="20" eb="22">
      <t>コヨウ</t>
    </rPh>
    <rPh sb="23" eb="25">
      <t>ジョウキョウ</t>
    </rPh>
    <phoneticPr fontId="6"/>
  </si>
  <si>
    <t>　　・⑧には、障害者雇用状況報告書の【B雇用の状況　⑨の(ホ)＋(ヘ)＋（ト）＋（チ）＋(ヌ)＋(ル)＋（ヲ）＋（ワ）＋(ヨ)＋（タ）】の</t>
    <rPh sb="7" eb="9">
      <t>ショウガイ</t>
    </rPh>
    <rPh sb="9" eb="10">
      <t>シャ</t>
    </rPh>
    <rPh sb="10" eb="12">
      <t>コヨウ</t>
    </rPh>
    <rPh sb="12" eb="14">
      <t>ジョウキョウ</t>
    </rPh>
    <rPh sb="14" eb="17">
      <t>ホウコクショ</t>
    </rPh>
    <rPh sb="20" eb="22">
      <t>コヨウ</t>
    </rPh>
    <rPh sb="23" eb="25">
      <t>ジョウキョウ</t>
    </rPh>
    <phoneticPr fontId="6"/>
  </si>
  <si>
    <t>　　・⑧には、障害者雇用状況報告書の【B雇用の状況　⑨の(ホ)＋(ヘ)＋（ト）＋（チ）＋(ヌ)＋(ル)＋（ヲ）＋（ワ）＋(ヨ)＋（タ）】の</t>
    <rPh sb="7" eb="10">
      <t>ショウガイシャ</t>
    </rPh>
    <rPh sb="9" eb="10">
      <t>シャ</t>
    </rPh>
    <rPh sb="10" eb="12">
      <t>コヨウ</t>
    </rPh>
    <rPh sb="12" eb="14">
      <t>ジョウキョウ</t>
    </rPh>
    <rPh sb="14" eb="17">
      <t>ホウコクショ</t>
    </rPh>
    <rPh sb="20" eb="22">
      <t>コヨウ</t>
    </rPh>
    <rPh sb="23" eb="25">
      <t>ジョウキョウ</t>
    </rPh>
    <phoneticPr fontId="6"/>
  </si>
  <si>
    <t>令和元年</t>
    <rPh sb="0" eb="2">
      <t>レイワ</t>
    </rPh>
    <rPh sb="2" eb="4">
      <t>ガンネン</t>
    </rPh>
    <phoneticPr fontId="6"/>
  </si>
  <si>
    <t>平成30年</t>
  </si>
  <si>
    <r>
      <rPr>
        <b/>
        <sz val="10"/>
        <rFont val="ＭＳ Ｐゴシック"/>
        <family val="3"/>
        <charset val="128"/>
        <scheme val="major"/>
      </rPr>
      <t>様式第６号</t>
    </r>
    <r>
      <rPr>
        <sz val="10"/>
        <rFont val="ＭＳ 明朝"/>
        <family val="1"/>
        <charset val="128"/>
      </rPr>
      <t>（第４条関係）（表面）</t>
    </r>
    <phoneticPr fontId="6"/>
  </si>
  <si>
    <t>障 害 者 雇 用 状 況 報 告 書</t>
    <phoneticPr fontId="6"/>
  </si>
  <si>
    <t>令和</t>
    <rPh sb="0" eb="2">
      <t>レイワ</t>
    </rPh>
    <phoneticPr fontId="9"/>
  </si>
  <si>
    <t xml:space="preserve">年 ６月 １日現在  </t>
    <phoneticPr fontId="6"/>
  </si>
  <si>
    <t>⑧　常用雇用労働者の数</t>
    <rPh sb="2" eb="4">
      <t>ジョウヨウ</t>
    </rPh>
    <rPh sb="4" eb="6">
      <t>コヨウ</t>
    </rPh>
    <rPh sb="6" eb="9">
      <t>ロウドウシャ</t>
    </rPh>
    <rPh sb="10" eb="11">
      <t>カズ</t>
    </rPh>
    <phoneticPr fontId="6"/>
  </si>
  <si>
    <t>(ｲ)常用雇用労働者の数
　（短時間労働者を除く）</t>
    <rPh sb="15" eb="18">
      <t>タンジカン</t>
    </rPh>
    <rPh sb="18" eb="21">
      <t>ロウドウシャ</t>
    </rPh>
    <rPh sb="22" eb="23">
      <t>ノゾ</t>
    </rPh>
    <phoneticPr fontId="6"/>
  </si>
  <si>
    <t>(ﾛ)短時間労働者の数</t>
    <rPh sb="3" eb="6">
      <t>タンジカン</t>
    </rPh>
    <rPh sb="6" eb="9">
      <t>ロウドウシャ</t>
    </rPh>
    <phoneticPr fontId="6"/>
  </si>
  <si>
    <t>(ﾊ)常用雇用労働者の数
  ［ｲ+(ﾛ×0.5)］</t>
    <rPh sb="3" eb="5">
      <t>ジョウヨウ</t>
    </rPh>
    <rPh sb="5" eb="7">
      <t>コヨウ</t>
    </rPh>
    <phoneticPr fontId="6"/>
  </si>
  <si>
    <t>(ﾆ)法定雇用障害者の算定の基礎
　 となる労働者の数</t>
    <phoneticPr fontId="6"/>
  </si>
  <si>
    <t>(ﾎ)重度身体障害者の数</t>
    <phoneticPr fontId="6"/>
  </si>
  <si>
    <t>(ﾍ)重度身体障害者以外の
   身体障害者の数</t>
    <phoneticPr fontId="6"/>
  </si>
  <si>
    <t>(ﾄ)重度身体障害者である
   短時間労働者の数</t>
    <rPh sb="3" eb="5">
      <t>ジュウド</t>
    </rPh>
    <rPh sb="5" eb="7">
      <t>シンタイ</t>
    </rPh>
    <rPh sb="7" eb="10">
      <t>ショウガイシャ</t>
    </rPh>
    <rPh sb="17" eb="20">
      <t>タンジカン</t>
    </rPh>
    <rPh sb="20" eb="23">
      <t>ロウドウシャ</t>
    </rPh>
    <phoneticPr fontId="6"/>
  </si>
  <si>
    <t>(ﾁ)重度身体障害者以外の身体障
   害者である短時間労働者の数</t>
    <rPh sb="3" eb="5">
      <t>ジュウド</t>
    </rPh>
    <rPh sb="5" eb="7">
      <t>シンタイ</t>
    </rPh>
    <rPh sb="7" eb="10">
      <t>ショウガイシャ</t>
    </rPh>
    <rPh sb="10" eb="12">
      <t>イガイ</t>
    </rPh>
    <rPh sb="13" eb="15">
      <t>シンタイ</t>
    </rPh>
    <rPh sb="15" eb="16">
      <t>ショウ</t>
    </rPh>
    <rPh sb="20" eb="21">
      <t>ガイ</t>
    </rPh>
    <rPh sb="25" eb="28">
      <t>タンジカン</t>
    </rPh>
    <rPh sb="28" eb="31">
      <t>ロウドウシャ</t>
    </rPh>
    <phoneticPr fontId="6"/>
  </si>
  <si>
    <t>(ﾘ)身体障害者の数</t>
    <phoneticPr fontId="6"/>
  </si>
  <si>
    <t xml:space="preserve">  ［(ﾎ×2)+ﾍ+ﾄ+(ﾁ×0.5)］</t>
    <phoneticPr fontId="6"/>
  </si>
  <si>
    <t>(ﾇ)重度知的障害者の数</t>
    <phoneticPr fontId="6"/>
  </si>
  <si>
    <t>(ﾙ)重度知的障害者以外の
   知的障害者の数</t>
    <phoneticPr fontId="6"/>
  </si>
  <si>
    <t>(ｦ)重度知的障害者である
   短時間労働者の数</t>
    <rPh sb="17" eb="20">
      <t>タンジカン</t>
    </rPh>
    <rPh sb="20" eb="23">
      <t>ロウドウシャ</t>
    </rPh>
    <phoneticPr fontId="6"/>
  </si>
  <si>
    <t>(ﾜ)重度知的障害者以外の知的障
   害者である短時間労働者の数</t>
    <rPh sb="13" eb="15">
      <t>チテキ</t>
    </rPh>
    <rPh sb="15" eb="16">
      <t>ショウ</t>
    </rPh>
    <rPh sb="20" eb="21">
      <t>ガイ</t>
    </rPh>
    <rPh sb="25" eb="28">
      <t>タンジカン</t>
    </rPh>
    <rPh sb="28" eb="31">
      <t>ロウドウシャ</t>
    </rPh>
    <phoneticPr fontId="6"/>
  </si>
  <si>
    <t>(ｶ)知的障害者の数</t>
    <phoneticPr fontId="6"/>
  </si>
  <si>
    <t xml:space="preserve">  ［(ﾇ×2)+ﾙ+ｦ+(ﾜ×0.5)］</t>
    <phoneticPr fontId="6"/>
  </si>
  <si>
    <t>(ﾚ) (ﾀ)のうち 裏面 8-2 
　　に該当する者の数</t>
    <rPh sb="11" eb="13">
      <t>ウラメン</t>
    </rPh>
    <phoneticPr fontId="6"/>
  </si>
  <si>
    <t>(ｿ)精神障害者の数</t>
    <rPh sb="3" eb="5">
      <t>セイシン</t>
    </rPh>
    <rPh sb="5" eb="8">
      <t>ショウガイシャ</t>
    </rPh>
    <rPh sb="9" eb="10">
      <t>カズ</t>
    </rPh>
    <phoneticPr fontId="6"/>
  </si>
  <si>
    <t>　［ﾖ+{(ﾀ-ﾚ)×0.5}+ﾚ］</t>
    <phoneticPr fontId="6"/>
  </si>
  <si>
    <r>
      <t>⑩　　　     計</t>
    </r>
    <r>
      <rPr>
        <sz val="8"/>
        <rFont val="Century"/>
        <family val="1"/>
      </rPr>
      <t/>
    </r>
    <phoneticPr fontId="6"/>
  </si>
  <si>
    <t xml:space="preserve">  　［⑨のﾘ+⑨のｶ+⑨のｿ］</t>
    <phoneticPr fontId="6"/>
  </si>
  <si>
    <t xml:space="preserve">⑪ 実雇用率  </t>
    <phoneticPr fontId="6"/>
  </si>
  <si>
    <t xml:space="preserve"> (⑩/⑧のﾆ×100) </t>
    <phoneticPr fontId="6"/>
  </si>
  <si>
    <t>安定所
処理欄</t>
    <rPh sb="0" eb="3">
      <t>アンテイジョ</t>
    </rPh>
    <rPh sb="4" eb="6">
      <t>ショリ</t>
    </rPh>
    <rPh sb="6" eb="7">
      <t>ラン</t>
    </rPh>
    <phoneticPr fontId="6"/>
  </si>
  <si>
    <t>入力不要</t>
    <rPh sb="0" eb="2">
      <t>ニュウリョク</t>
    </rPh>
    <rPh sb="2" eb="4">
      <t>フヨウ</t>
    </rPh>
    <phoneticPr fontId="6"/>
  </si>
  <si>
    <t>　入力不要</t>
    <phoneticPr fontId="6"/>
  </si>
  <si>
    <r>
      <t>様式第６号</t>
    </r>
    <r>
      <rPr>
        <sz val="14"/>
        <color rgb="FF000000"/>
        <rFont val="ＭＳ 明朝"/>
        <family val="1"/>
        <charset val="128"/>
      </rPr>
      <t>　</t>
    </r>
  </si>
  <si>
    <t>　〔注意〕　</t>
  </si>
  <si>
    <t>　　1　⑧(ｲ)欄並びに⑨(ﾎ)、(ﾍ)、(ﾇ)、(ﾙ)及び(ﾖ)欄には、短時間労働者の数を含めないこと。</t>
  </si>
  <si>
    <t>　　2　⑧(ﾆ)欄には、⑧(ﾊ)欄の数に除外率を乗じて得た数（その数に１人未満の端数がある</t>
  </si>
  <si>
    <t>　　　　ときは、その端数を切り捨てた数）を⑧(ﾊ)欄の数から控除した数を記載すること。</t>
  </si>
  <si>
    <t>　　3　⑨欄及び⑩欄の（　）内には、内数として、本年６月１日以前１年間に新規に雇い入れた者</t>
  </si>
  <si>
    <t>　　　　の数を記載すること。</t>
  </si>
  <si>
    <t>　　4　⑧(ﾊ)及び(ﾆ)欄、⑨(ﾘ)、(ｶ)及び(ﾚ)欄並びに⑩欄には、小数点以下第１位まで記載すること。</t>
  </si>
  <si>
    <t>　　5　⑪欄には、小数点以下第３位を四捨五入した数を記載すること。</t>
  </si>
  <si>
    <t>（</t>
    <phoneticPr fontId="6"/>
  </si>
  <si>
    <t>（</t>
    <phoneticPr fontId="6"/>
  </si>
  <si>
    <t>雇用実人数</t>
    <rPh sb="0" eb="2">
      <t>コヨウ</t>
    </rPh>
    <rPh sb="2" eb="3">
      <t>ジツ</t>
    </rPh>
    <rPh sb="3" eb="5">
      <t>ニンズウ</t>
    </rPh>
    <phoneticPr fontId="6"/>
  </si>
  <si>
    <t>退職者</t>
    <rPh sb="0" eb="2">
      <t>タイショク</t>
    </rPh>
    <rPh sb="2" eb="3">
      <t>シャ</t>
    </rPh>
    <phoneticPr fontId="6"/>
  </si>
  <si>
    <t>昨年度から在籍</t>
    <rPh sb="0" eb="3">
      <t>サクネンド</t>
    </rPh>
    <rPh sb="5" eb="7">
      <t>ザイセキ</t>
    </rPh>
    <phoneticPr fontId="6"/>
  </si>
  <si>
    <t>前年度人数</t>
    <rPh sb="0" eb="3">
      <t>ゼンネンド</t>
    </rPh>
    <rPh sb="3" eb="5">
      <t>ニンズウ</t>
    </rPh>
    <phoneticPr fontId="6"/>
  </si>
  <si>
    <t>入力不要</t>
    <phoneticPr fontId="6"/>
  </si>
  <si>
    <t>電子メールアドレス</t>
    <rPh sb="0" eb="2">
      <t>デンシ</t>
    </rPh>
    <phoneticPr fontId="6"/>
  </si>
  <si>
    <t>令和3年</t>
    <rPh sb="0" eb="2">
      <t>レイワ</t>
    </rPh>
    <rPh sb="3" eb="4">
      <t>ネン</t>
    </rPh>
    <phoneticPr fontId="6"/>
  </si>
  <si>
    <t>令和2年</t>
    <rPh sb="0" eb="2">
      <t>レイワ</t>
    </rPh>
    <phoneticPr fontId="6"/>
  </si>
  <si>
    <t>令和元年</t>
    <rPh sb="0" eb="2">
      <t>レイワ</t>
    </rPh>
    <rPh sb="2" eb="3">
      <t>モト</t>
    </rPh>
    <phoneticPr fontId="6"/>
  </si>
  <si>
    <t>⑩過去3年間の労働災害の有無</t>
    <phoneticPr fontId="6"/>
  </si>
  <si>
    <t>有 　 ・ 　 無</t>
    <phoneticPr fontId="6"/>
  </si>
  <si>
    <t>⑪過去3年間の労働関係法令違反の有無</t>
    <phoneticPr fontId="6"/>
  </si>
  <si>
    <t>有  　・  　無</t>
    <phoneticPr fontId="6"/>
  </si>
  <si>
    <t>－</t>
  </si>
  <si>
    <t>管理職が企業在籍型ジョブコーチ研修し、障害のある社員のフォローをし、職場定着を図っている。
また、社員研修や社内報への記事掲載をとおして社内全体に障害のある社員への理解促進に努めている。</t>
    <rPh sb="0" eb="2">
      <t>カンリ</t>
    </rPh>
    <rPh sb="2" eb="3">
      <t>ショク</t>
    </rPh>
    <rPh sb="4" eb="6">
      <t>キギョウ</t>
    </rPh>
    <rPh sb="6" eb="8">
      <t>ザイセキ</t>
    </rPh>
    <rPh sb="8" eb="9">
      <t>ガタ</t>
    </rPh>
    <rPh sb="15" eb="17">
      <t>ケンシュウ</t>
    </rPh>
    <rPh sb="19" eb="21">
      <t>ショウガイ</t>
    </rPh>
    <rPh sb="24" eb="26">
      <t>シャイン</t>
    </rPh>
    <rPh sb="34" eb="36">
      <t>ショクバ</t>
    </rPh>
    <rPh sb="36" eb="38">
      <t>テイチャク</t>
    </rPh>
    <rPh sb="39" eb="40">
      <t>ハカ</t>
    </rPh>
    <rPh sb="49" eb="51">
      <t>シャイン</t>
    </rPh>
    <rPh sb="51" eb="53">
      <t>ケンシュウ</t>
    </rPh>
    <rPh sb="54" eb="57">
      <t>シャナイホウ</t>
    </rPh>
    <rPh sb="59" eb="61">
      <t>キジ</t>
    </rPh>
    <rPh sb="61" eb="63">
      <t>ケイサイ</t>
    </rPh>
    <rPh sb="68" eb="70">
      <t>シャナイ</t>
    </rPh>
    <rPh sb="70" eb="72">
      <t>ゼンタイ</t>
    </rPh>
    <rPh sb="73" eb="75">
      <t>ショウガイ</t>
    </rPh>
    <rPh sb="78" eb="80">
      <t>シャイン</t>
    </rPh>
    <rPh sb="82" eb="84">
      <t>リカイ</t>
    </rPh>
    <rPh sb="84" eb="86">
      <t>ソクシン</t>
    </rPh>
    <rPh sb="87" eb="88">
      <t>ツト</t>
    </rPh>
    <phoneticPr fontId="6"/>
  </si>
  <si>
    <t>特になし</t>
    <rPh sb="0" eb="1">
      <t>トク</t>
    </rPh>
    <phoneticPr fontId="6"/>
  </si>
  <si>
    <t>令和2年</t>
    <rPh sb="0" eb="2">
      <t>レイワ</t>
    </rPh>
    <rPh sb="3" eb="4">
      <t>ネン</t>
    </rPh>
    <phoneticPr fontId="6"/>
  </si>
  <si>
    <t>平成元年</t>
    <rPh sb="2" eb="3">
      <t>モト</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</si>
</sst>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_ "/>
    <numFmt numFmtId="179" formatCode="0.0_);[Red]\(0.0\)"/>
    <numFmt numFmtId="180" formatCode="#,##0.0_ "/>
    <numFmt numFmtId="181" formatCode="0.00_ "/>
    <numFmt numFmtId="182" formatCode="0.0_);\(0.0\)"/>
    <numFmt numFmtId="183" formatCode="0.00;[Red]0.00"/>
    <numFmt numFmtId="184" formatCode="0.0"/>
  </numFmts>
  <fonts count="51" x14ac:knownFonts="1">
    <font>
      <sz val="11"/>
      <color theme="1"/>
      <name val="ＭＳ Ｐゴシック"/>
      <family val="2"/>
      <charset val="128"/>
      <scheme val="minor"/>
    </font>
    <font>
      <sz val="10.5"/>
      <color theme="1"/>
      <name val="Century"/>
      <family val="1"/>
    </font>
    <font>
      <sz val="10.5"/>
      <color theme="1"/>
      <name val="ＭＳ 明朝"/>
      <family val="1"/>
      <charset val="128"/>
    </font>
    <font>
      <sz val="11"/>
      <color theme="1"/>
      <name val="Century"/>
      <family val="1"/>
    </font>
    <font>
      <sz val="9"/>
      <color theme="1"/>
      <name val="Century"/>
      <family val="1"/>
    </font>
    <font>
      <sz val="9"/>
      <color theme="1"/>
      <name val="ＭＳ 明朝"/>
      <family val="1"/>
      <charset val="128"/>
    </font>
    <font>
      <sz val="6"/>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8"/>
      <name val="ＭＳ 明朝"/>
      <family val="1"/>
      <charset val="128"/>
    </font>
    <font>
      <sz val="11"/>
      <color theme="1"/>
      <name val="ＭＳ Ｐゴシック"/>
      <family val="3"/>
      <charset val="128"/>
      <scheme val="minor"/>
    </font>
    <font>
      <sz val="10"/>
      <color indexed="8"/>
      <name val="ＭＳ Ｐゴシック"/>
      <family val="3"/>
      <charset val="128"/>
    </font>
    <font>
      <sz val="16"/>
      <name val="ＭＳ 明朝"/>
      <family val="1"/>
      <charset val="128"/>
    </font>
    <font>
      <sz val="14"/>
      <name val="ＭＳ 明朝"/>
      <family val="1"/>
      <charset val="128"/>
    </font>
    <font>
      <sz val="9"/>
      <name val="ＭＳ 明朝"/>
      <family val="1"/>
      <charset val="128"/>
    </font>
    <font>
      <sz val="9"/>
      <color indexed="8"/>
      <name val="ＭＳ Ｐゴシック"/>
      <family val="3"/>
      <charset val="128"/>
    </font>
    <font>
      <sz val="11"/>
      <name val="ＭＳ 明朝"/>
      <family val="1"/>
      <charset val="128"/>
    </font>
    <font>
      <sz val="9"/>
      <name val="ＭＳ Ｐゴシック"/>
      <family val="3"/>
      <charset val="128"/>
    </font>
    <font>
      <sz val="8"/>
      <name val="Century"/>
      <family val="1"/>
    </font>
    <font>
      <sz val="18"/>
      <color theme="1"/>
      <name val="ＭＳ 明朝"/>
      <family val="1"/>
      <charset val="128"/>
    </font>
    <font>
      <sz val="20"/>
      <color theme="1"/>
      <name val="ＭＳ 明朝"/>
      <family val="1"/>
      <charset val="128"/>
    </font>
    <font>
      <sz val="14"/>
      <color theme="1"/>
      <name val="ＭＳ 明朝"/>
      <family val="1"/>
      <charset val="128"/>
    </font>
    <font>
      <sz val="12"/>
      <color theme="1"/>
      <name val="ＭＳ 明朝"/>
      <family val="1"/>
      <charset val="128"/>
    </font>
    <font>
      <sz val="20"/>
      <color theme="1"/>
      <name val="Century"/>
      <family val="1"/>
    </font>
    <font>
      <sz val="14"/>
      <color theme="1"/>
      <name val="ＭＳ Ｐゴシック"/>
      <family val="2"/>
      <charset val="128"/>
      <scheme val="minor"/>
    </font>
    <font>
      <sz val="16"/>
      <color theme="1"/>
      <name val="ＭＳ Ｐゴシック"/>
      <family val="3"/>
      <charset val="128"/>
      <scheme val="minor"/>
    </font>
    <font>
      <sz val="16"/>
      <color theme="1"/>
      <name val="ＭＳ 明朝"/>
      <family val="1"/>
      <charset val="128"/>
    </font>
    <font>
      <sz val="36"/>
      <color theme="1"/>
      <name val="ＭＳ Ｐゴシック"/>
      <family val="2"/>
      <charset val="128"/>
      <scheme val="minor"/>
    </font>
    <font>
      <sz val="36"/>
      <color theme="1"/>
      <name val="ＭＳ Ｐゴシック"/>
      <family val="3"/>
      <charset val="128"/>
      <scheme val="minor"/>
    </font>
    <font>
      <sz val="16"/>
      <color rgb="FF000000"/>
      <name val="Century"/>
      <family val="1"/>
    </font>
    <font>
      <sz val="16"/>
      <color theme="1"/>
      <name val="ＭＳ Ｐ明朝"/>
      <family val="1"/>
      <charset val="128"/>
    </font>
    <font>
      <b/>
      <u/>
      <sz val="14"/>
      <color theme="1"/>
      <name val="ＭＳ Ｐゴシック"/>
      <family val="3"/>
      <charset val="128"/>
      <scheme val="minor"/>
    </font>
    <font>
      <sz val="18"/>
      <color theme="1"/>
      <name val="Century"/>
      <family val="1"/>
    </font>
    <font>
      <sz val="24"/>
      <color theme="1"/>
      <name val="ＭＳ 明朝"/>
      <family val="1"/>
      <charset val="128"/>
    </font>
    <font>
      <sz val="26"/>
      <color theme="1"/>
      <name val="ＭＳ 明朝"/>
      <family val="1"/>
      <charset val="128"/>
    </font>
    <font>
      <sz val="28"/>
      <color theme="1"/>
      <name val="ＭＳ Ｐゴシック"/>
      <family val="3"/>
      <charset val="128"/>
      <scheme val="minor"/>
    </font>
    <font>
      <sz val="14"/>
      <color theme="1"/>
      <name val="Century"/>
      <family val="1"/>
    </font>
    <font>
      <sz val="11"/>
      <color theme="1"/>
      <name val="ＭＳ Ｐゴシック"/>
      <family val="2"/>
      <charset val="128"/>
      <scheme val="minor"/>
    </font>
    <font>
      <b/>
      <sz val="10"/>
      <name val="ＭＳ Ｐゴシック"/>
      <family val="3"/>
      <charset val="128"/>
      <scheme val="major"/>
    </font>
    <font>
      <sz val="11"/>
      <name val="ＭＳ Ｐゴシック"/>
      <family val="2"/>
      <charset val="128"/>
      <scheme val="minor"/>
    </font>
    <font>
      <sz val="16"/>
      <name val="ＭＳ Ｐゴシック"/>
      <family val="2"/>
      <charset val="128"/>
      <scheme val="minor"/>
    </font>
    <font>
      <sz val="8"/>
      <color theme="1"/>
      <name val="ＭＳ 明朝"/>
      <family val="1"/>
      <charset val="128"/>
    </font>
    <font>
      <sz val="9"/>
      <name val="ＭＳ Ｐゴシック"/>
      <family val="2"/>
      <charset val="128"/>
      <scheme val="minor"/>
    </font>
    <font>
      <sz val="8.5"/>
      <name val="ＭＳ 明朝"/>
      <family val="1"/>
      <charset val="128"/>
    </font>
    <font>
      <sz val="8"/>
      <name val="ＭＳ Ｐゴシック"/>
      <family val="2"/>
      <charset val="128"/>
      <scheme val="minor"/>
    </font>
    <font>
      <sz val="54"/>
      <name val="ＭＳ Ｐゴシック"/>
      <family val="3"/>
      <charset val="128"/>
    </font>
    <font>
      <b/>
      <sz val="14"/>
      <color rgb="FF000000"/>
      <name val="ＭＳ Ｐゴシック"/>
      <family val="3"/>
      <charset val="128"/>
      <scheme val="minor"/>
    </font>
    <font>
      <sz val="14"/>
      <color rgb="FF000000"/>
      <name val="ＭＳ 明朝"/>
      <family val="1"/>
      <charset val="128"/>
    </font>
    <font>
      <sz val="72"/>
      <name val="ＭＳ Ｐゴシック"/>
      <family val="3"/>
      <charset val="128"/>
    </font>
    <font>
      <sz val="16"/>
      <color rgb="FF000000"/>
      <name val="ＭＳ 明朝"/>
      <family val="1"/>
      <charset val="128"/>
    </font>
  </fonts>
  <fills count="4">
    <fill>
      <patternFill patternType="none"/>
    </fill>
    <fill>
      <patternFill patternType="gray125"/>
    </fill>
    <fill>
      <patternFill patternType="solid">
        <fgColor theme="9" tint="0.39997558519241921"/>
        <bgColor indexed="64"/>
      </patternFill>
    </fill>
    <fill>
      <patternFill patternType="solid">
        <fgColor rgb="FFFCD5B4"/>
        <bgColor indexed="64"/>
      </patternFill>
    </fill>
  </fills>
  <borders count="118">
    <border>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rgb="FF000000"/>
      </right>
      <top/>
      <bottom/>
      <diagonal/>
    </border>
    <border>
      <left/>
      <right/>
      <top/>
      <bottom style="thick">
        <color indexed="64"/>
      </bottom>
      <diagonal/>
    </border>
    <border>
      <left/>
      <right style="medium">
        <color indexed="64"/>
      </right>
      <top/>
      <bottom style="thick">
        <color indexed="64"/>
      </bottom>
      <diagonal/>
    </border>
    <border>
      <left/>
      <right style="medium">
        <color rgb="FF000000"/>
      </right>
      <top/>
      <bottom style="thick">
        <color indexed="64"/>
      </bottom>
      <diagonal/>
    </border>
    <border>
      <left/>
      <right style="thick">
        <color rgb="FF000000"/>
      </right>
      <top/>
      <bottom style="thick">
        <color indexed="64"/>
      </bottom>
      <diagonal/>
    </border>
    <border>
      <left style="thick">
        <color indexed="64"/>
      </left>
      <right/>
      <top/>
      <bottom/>
      <diagonal/>
    </border>
    <border>
      <left style="thick">
        <color rgb="FF000000"/>
      </left>
      <right/>
      <top style="thick">
        <color indexed="64"/>
      </top>
      <bottom/>
      <diagonal/>
    </border>
    <border>
      <left/>
      <right/>
      <top style="thick">
        <color indexed="64"/>
      </top>
      <bottom/>
      <diagonal/>
    </border>
    <border>
      <left/>
      <right style="thick">
        <color rgb="FF000000"/>
      </right>
      <top style="thick">
        <color indexed="64"/>
      </top>
      <bottom/>
      <diagonal/>
    </border>
    <border>
      <left style="medium">
        <color rgb="FF000000"/>
      </left>
      <right/>
      <top style="medium">
        <color indexed="64"/>
      </top>
      <bottom/>
      <diagonal/>
    </border>
    <border>
      <left/>
      <right/>
      <top style="medium">
        <color indexed="64"/>
      </top>
      <bottom/>
      <diagonal/>
    </border>
    <border>
      <left style="medium">
        <color rgb="FF000000"/>
      </left>
      <right/>
      <top/>
      <bottom/>
      <diagonal/>
    </border>
    <border>
      <left style="thick">
        <color rgb="FF000000"/>
      </left>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ck">
        <color indexed="64"/>
      </top>
      <bottom/>
      <diagonal/>
    </border>
    <border>
      <left style="medium">
        <color indexed="64"/>
      </left>
      <right/>
      <top style="thick">
        <color indexed="64"/>
      </top>
      <bottom/>
      <diagonal/>
    </border>
    <border>
      <left style="medium">
        <color indexed="64"/>
      </left>
      <right/>
      <top/>
      <bottom style="thick">
        <color indexed="64"/>
      </bottom>
      <diagonal/>
    </border>
    <border>
      <left style="medium">
        <color indexed="64"/>
      </left>
      <right/>
      <top/>
      <bottom/>
      <diagonal/>
    </border>
    <border>
      <left/>
      <right style="thick">
        <color indexed="64"/>
      </right>
      <top/>
      <bottom/>
      <diagonal/>
    </border>
    <border>
      <left/>
      <right style="thick">
        <color indexed="64"/>
      </right>
      <top/>
      <bottom style="thick">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medium">
        <color rgb="FF000000"/>
      </left>
      <right/>
      <top style="thick">
        <color indexed="64"/>
      </top>
      <bottom/>
      <diagonal/>
    </border>
    <border>
      <left style="thick">
        <color indexed="64"/>
      </left>
      <right/>
      <top/>
      <bottom style="thick">
        <color indexed="64"/>
      </bottom>
      <diagonal/>
    </border>
    <border>
      <left/>
      <right style="thick">
        <color indexed="64"/>
      </right>
      <top style="thick">
        <color indexed="64"/>
      </top>
      <bottom/>
      <diagonal/>
    </border>
    <border>
      <left/>
      <right style="medium">
        <color rgb="FF000000"/>
      </right>
      <top style="thick">
        <color indexed="64"/>
      </top>
      <bottom/>
      <diagonal/>
    </border>
    <border>
      <left style="thick">
        <color indexed="64"/>
      </left>
      <right/>
      <top style="thick">
        <color indexed="64"/>
      </top>
      <bottom/>
      <diagonal/>
    </border>
    <border>
      <left/>
      <right/>
      <top style="thick">
        <color indexed="64"/>
      </top>
      <bottom style="thick">
        <color indexed="64"/>
      </bottom>
      <diagonal/>
    </border>
    <border>
      <left style="thick">
        <color indexed="64"/>
      </left>
      <right/>
      <top/>
      <bottom style="thin">
        <color indexed="64"/>
      </bottom>
      <diagonal/>
    </border>
    <border>
      <left/>
      <right style="medium">
        <color rgb="FF000000"/>
      </right>
      <top/>
      <bottom style="thin">
        <color indexed="64"/>
      </bottom>
      <diagonal/>
    </border>
    <border>
      <left style="medium">
        <color rgb="FF000000"/>
      </left>
      <right/>
      <top style="thin">
        <color indexed="64"/>
      </top>
      <bottom/>
      <diagonal/>
    </border>
    <border>
      <left style="thick">
        <color indexed="64"/>
      </left>
      <right/>
      <top style="thin">
        <color indexed="64"/>
      </top>
      <bottom/>
      <diagonal/>
    </border>
    <border>
      <left/>
      <right style="medium">
        <color rgb="FF000000"/>
      </right>
      <top style="thin">
        <color indexed="64"/>
      </top>
      <bottom/>
      <diagonal/>
    </border>
    <border>
      <left/>
      <right style="thick">
        <color indexed="64"/>
      </right>
      <top style="thin">
        <color indexed="64"/>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medium">
        <color rgb="FF000000"/>
      </right>
      <top style="thin">
        <color indexed="64"/>
      </top>
      <bottom style="thick">
        <color indexed="64"/>
      </bottom>
      <diagonal/>
    </border>
    <border>
      <left/>
      <right style="medium">
        <color indexed="64"/>
      </right>
      <top style="thin">
        <color indexed="64"/>
      </top>
      <bottom style="thick">
        <color indexed="64"/>
      </bottom>
      <diagonal/>
    </border>
    <border>
      <left/>
      <right style="thick">
        <color indexed="64"/>
      </right>
      <top style="thin">
        <color indexed="64"/>
      </top>
      <bottom style="thin">
        <color indexed="64"/>
      </bottom>
      <diagonal/>
    </border>
    <border>
      <left style="medium">
        <color indexed="64"/>
      </left>
      <right/>
      <top style="thin">
        <color indexed="64"/>
      </top>
      <bottom style="thick">
        <color indexed="64"/>
      </bottom>
      <diagonal/>
    </border>
    <border>
      <left style="medium">
        <color indexed="64"/>
      </left>
      <right/>
      <top style="thin">
        <color indexed="64"/>
      </top>
      <bottom/>
      <diagonal/>
    </border>
    <border>
      <left/>
      <right/>
      <top style="thick">
        <color indexed="64"/>
      </top>
      <bottom style="thin">
        <color indexed="64"/>
      </bottom>
      <diagonal/>
    </border>
    <border>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medium">
        <color rgb="FF000000"/>
      </left>
      <right/>
      <top/>
      <bottom style="thin">
        <color indexed="64"/>
      </bottom>
      <diagonal/>
    </border>
    <border>
      <left style="medium">
        <color indexed="64"/>
      </left>
      <right/>
      <top style="thick">
        <color indexed="64"/>
      </top>
      <bottom style="thick">
        <color indexed="64"/>
      </bottom>
      <diagonal/>
    </border>
    <border>
      <left/>
      <right style="thick">
        <color rgb="FF000000"/>
      </right>
      <top style="thick">
        <color indexed="64"/>
      </top>
      <bottom style="thick">
        <color indexed="64"/>
      </bottom>
      <diagonal/>
    </border>
    <border>
      <left/>
      <right style="thick">
        <color rgb="FF000000"/>
      </right>
      <top/>
      <bottom style="thin">
        <color indexed="64"/>
      </bottom>
      <diagonal/>
    </border>
    <border>
      <left style="medium">
        <color rgb="FF000000"/>
      </left>
      <right/>
      <top style="thin">
        <color indexed="64"/>
      </top>
      <bottom style="thick">
        <color indexed="64"/>
      </bottom>
      <diagonal/>
    </border>
    <border>
      <left/>
      <right style="thick">
        <color rgb="FF000000"/>
      </right>
      <top/>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auto="1"/>
      </left>
      <right style="dotted">
        <color indexed="64"/>
      </right>
      <top/>
      <bottom/>
      <diagonal/>
    </border>
    <border>
      <left style="dotted">
        <color indexed="64"/>
      </left>
      <right/>
      <top style="dotted">
        <color indexed="64"/>
      </top>
      <bottom/>
      <diagonal/>
    </border>
    <border>
      <left style="thin">
        <color auto="1"/>
      </left>
      <right style="dotted">
        <color indexed="64"/>
      </right>
      <top/>
      <bottom style="dotted">
        <color indexed="64"/>
      </bottom>
      <diagonal/>
    </border>
    <border>
      <left style="dotted">
        <color indexed="64"/>
      </left>
      <right/>
      <top/>
      <bottom style="dotted">
        <color indexed="64"/>
      </bottom>
      <diagonal/>
    </border>
    <border>
      <left/>
      <right style="medium">
        <color rgb="FF000000"/>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s>
  <cellStyleXfs count="5">
    <xf numFmtId="0" fontId="0" fillId="0" borderId="0">
      <alignment vertical="center"/>
    </xf>
    <xf numFmtId="0" fontId="7" fillId="0" borderId="0"/>
    <xf numFmtId="0" fontId="11" fillId="0" borderId="0">
      <alignment vertical="center"/>
    </xf>
    <xf numFmtId="0" fontId="7" fillId="0" borderId="0"/>
    <xf numFmtId="0" fontId="7" fillId="0" borderId="0"/>
  </cellStyleXfs>
  <cellXfs count="508">
    <xf numFmtId="0" fontId="0" fillId="0" borderId="0" xfId="0">
      <alignment vertical="center"/>
    </xf>
    <xf numFmtId="0" fontId="1" fillId="0" borderId="0" xfId="0" applyFont="1" applyBorder="1" applyAlignment="1">
      <alignment vertical="center" wrapText="1"/>
    </xf>
    <xf numFmtId="0" fontId="0" fillId="0" borderId="0" xfId="0" applyBorder="1">
      <alignment vertical="center"/>
    </xf>
    <xf numFmtId="0" fontId="4" fillId="0" borderId="0" xfId="0" applyFont="1" applyBorder="1" applyAlignment="1">
      <alignment vertical="center" wrapText="1"/>
    </xf>
    <xf numFmtId="0" fontId="11" fillId="0" borderId="0" xfId="2" applyFill="1">
      <alignment vertical="center"/>
    </xf>
    <xf numFmtId="0" fontId="11" fillId="0" borderId="0" xfId="2" applyFill="1" applyProtection="1">
      <alignment vertical="center"/>
    </xf>
    <xf numFmtId="0" fontId="16" fillId="0" borderId="0" xfId="2" applyFont="1" applyFill="1" applyAlignment="1" applyProtection="1">
      <alignment horizontal="center" vertical="center"/>
    </xf>
    <xf numFmtId="0" fontId="12" fillId="0" borderId="0" xfId="2" applyFont="1" applyFill="1" applyAlignment="1" applyProtection="1">
      <alignment horizontal="center" vertical="center"/>
    </xf>
    <xf numFmtId="182" fontId="11" fillId="0" borderId="0" xfId="2" applyNumberFormat="1" applyFill="1" applyProtection="1">
      <alignment vertical="center"/>
    </xf>
    <xf numFmtId="0" fontId="12" fillId="0" borderId="0" xfId="2" applyFont="1" applyFill="1" applyProtection="1">
      <alignment vertical="center"/>
    </xf>
    <xf numFmtId="0" fontId="25" fillId="0" borderId="0" xfId="0" applyFont="1">
      <alignment vertical="center"/>
    </xf>
    <xf numFmtId="0" fontId="0" fillId="0" borderId="10" xfId="0" applyBorder="1">
      <alignment vertical="center"/>
    </xf>
    <xf numFmtId="0" fontId="5" fillId="0" borderId="10" xfId="0" applyFont="1" applyBorder="1" applyAlignment="1">
      <alignment vertical="center" wrapText="1"/>
    </xf>
    <xf numFmtId="0" fontId="1" fillId="0" borderId="10" xfId="0" applyFont="1" applyBorder="1" applyAlignment="1">
      <alignment vertical="center" wrapText="1"/>
    </xf>
    <xf numFmtId="0" fontId="0" fillId="0" borderId="24" xfId="0" applyBorder="1">
      <alignment vertical="center"/>
    </xf>
    <xf numFmtId="0" fontId="26" fillId="0" borderId="0" xfId="0" applyFont="1">
      <alignment vertical="center"/>
    </xf>
    <xf numFmtId="0" fontId="27" fillId="0" borderId="3" xfId="0" applyFont="1" applyBorder="1">
      <alignment vertical="center"/>
    </xf>
    <xf numFmtId="0" fontId="23" fillId="0" borderId="67" xfId="0" applyFont="1" applyBorder="1" applyAlignment="1">
      <alignment vertical="center" wrapText="1"/>
    </xf>
    <xf numFmtId="56" fontId="30" fillId="0" borderId="10" xfId="0" applyNumberFormat="1" applyFont="1" applyBorder="1" applyAlignment="1">
      <alignment horizontal="center" vertical="center" wrapText="1"/>
    </xf>
    <xf numFmtId="0" fontId="31" fillId="0" borderId="0" xfId="0" applyFont="1" applyBorder="1" applyAlignment="1">
      <alignment horizontal="center" vertical="center" wrapText="1"/>
    </xf>
    <xf numFmtId="0" fontId="20" fillId="0" borderId="0" xfId="0" applyFont="1" applyBorder="1" applyAlignment="1">
      <alignment horizontal="justify" vertical="center" wrapText="1"/>
    </xf>
    <xf numFmtId="0" fontId="23" fillId="0" borderId="75" xfId="0" applyFont="1" applyBorder="1" applyAlignment="1">
      <alignment vertical="center" wrapText="1"/>
    </xf>
    <xf numFmtId="0" fontId="27" fillId="0" borderId="52" xfId="0" applyFont="1" applyBorder="1" applyAlignment="1">
      <alignment horizontal="center" vertical="center"/>
    </xf>
    <xf numFmtId="0" fontId="27" fillId="0" borderId="0" xfId="0" applyFont="1" applyBorder="1" applyAlignment="1">
      <alignment horizontal="center" vertical="center"/>
    </xf>
    <xf numFmtId="0" fontId="27" fillId="0" borderId="0" xfId="0" applyFont="1" applyBorder="1">
      <alignment vertical="center"/>
    </xf>
    <xf numFmtId="0" fontId="27" fillId="0" borderId="87" xfId="0" applyFont="1" applyBorder="1" applyAlignment="1">
      <alignment horizontal="center" vertical="center"/>
    </xf>
    <xf numFmtId="0" fontId="27" fillId="0" borderId="6" xfId="0" applyFont="1" applyBorder="1" applyAlignment="1">
      <alignment horizontal="center" vertical="center" wrapText="1"/>
    </xf>
    <xf numFmtId="0" fontId="20" fillId="0" borderId="10" xfId="0" applyFont="1" applyBorder="1">
      <alignment vertical="center"/>
    </xf>
    <xf numFmtId="0" fontId="20" fillId="0" borderId="21" xfId="0" applyFont="1" applyBorder="1" applyAlignment="1">
      <alignment vertical="center" wrapText="1"/>
    </xf>
    <xf numFmtId="0" fontId="20" fillId="0" borderId="12" xfId="0" applyFont="1" applyBorder="1" applyAlignment="1">
      <alignment vertical="center" wrapText="1"/>
    </xf>
    <xf numFmtId="0" fontId="21" fillId="0" borderId="50" xfId="0" applyFont="1" applyBorder="1" applyAlignment="1">
      <alignment vertical="center" wrapText="1"/>
    </xf>
    <xf numFmtId="0" fontId="20" fillId="0" borderId="69" xfId="0" applyFont="1" applyBorder="1" applyAlignment="1">
      <alignment vertical="center" wrapText="1"/>
    </xf>
    <xf numFmtId="177" fontId="11" fillId="0" borderId="0" xfId="2" applyNumberFormat="1" applyFill="1" applyProtection="1">
      <alignment vertical="center"/>
    </xf>
    <xf numFmtId="0" fontId="20" fillId="0" borderId="21" xfId="0" applyFont="1" applyFill="1" applyBorder="1" applyAlignment="1">
      <alignment vertical="center" wrapText="1"/>
    </xf>
    <xf numFmtId="0" fontId="0" fillId="0" borderId="0" xfId="0" applyFont="1">
      <alignment vertical="center"/>
    </xf>
    <xf numFmtId="0" fontId="0" fillId="0" borderId="94" xfId="0" applyFont="1" applyBorder="1">
      <alignment vertical="center"/>
    </xf>
    <xf numFmtId="0" fontId="8" fillId="0" borderId="0" xfId="4" applyFont="1" applyFill="1" applyBorder="1" applyAlignment="1" applyProtection="1">
      <alignment horizontal="left" vertical="center"/>
    </xf>
    <xf numFmtId="0" fontId="10" fillId="0" borderId="0" xfId="4" applyFont="1" applyFill="1" applyBorder="1" applyAlignment="1" applyProtection="1">
      <alignment horizontal="left" vertical="center"/>
    </xf>
    <xf numFmtId="0" fontId="40" fillId="0" borderId="0" xfId="0" applyFont="1" applyFill="1">
      <alignment vertical="center"/>
    </xf>
    <xf numFmtId="0" fontId="40" fillId="0" borderId="0" xfId="0" applyFont="1" applyFill="1" applyBorder="1">
      <alignment vertical="center"/>
    </xf>
    <xf numFmtId="0" fontId="8" fillId="0" borderId="0" xfId="4" applyFont="1" applyFill="1" applyBorder="1" applyAlignment="1" applyProtection="1">
      <alignment vertical="center"/>
    </xf>
    <xf numFmtId="0" fontId="10" fillId="0" borderId="0" xfId="4" applyFont="1" applyFill="1" applyBorder="1" applyAlignment="1" applyProtection="1">
      <alignment horizontal="right" vertical="center"/>
    </xf>
    <xf numFmtId="0" fontId="14" fillId="0" borderId="0" xfId="4" applyFont="1" applyFill="1" applyBorder="1" applyAlignment="1" applyProtection="1">
      <alignment horizontal="left" vertical="center"/>
    </xf>
    <xf numFmtId="0" fontId="14" fillId="0" borderId="0" xfId="4" applyFont="1" applyFill="1" applyBorder="1" applyAlignment="1" applyProtection="1">
      <alignment horizontal="center" vertical="center"/>
    </xf>
    <xf numFmtId="0" fontId="10" fillId="0" borderId="0" xfId="4" applyFont="1" applyFill="1" applyBorder="1" applyAlignment="1" applyProtection="1">
      <alignment horizontal="left"/>
    </xf>
    <xf numFmtId="0" fontId="10" fillId="0" borderId="18" xfId="4" applyFont="1" applyFill="1" applyBorder="1" applyAlignment="1" applyProtection="1">
      <alignment horizontal="left"/>
    </xf>
    <xf numFmtId="0" fontId="10" fillId="0" borderId="15" xfId="4" applyFont="1" applyFill="1" applyBorder="1" applyAlignment="1" applyProtection="1"/>
    <xf numFmtId="0" fontId="10" fillId="0" borderId="15" xfId="4" applyFont="1" applyFill="1" applyBorder="1" applyAlignment="1" applyProtection="1">
      <alignment vertical="center"/>
    </xf>
    <xf numFmtId="0" fontId="10" fillId="0" borderId="15" xfId="4" applyFont="1" applyFill="1" applyBorder="1" applyAlignment="1" applyProtection="1">
      <alignment horizontal="justify" vertical="center"/>
    </xf>
    <xf numFmtId="0" fontId="10" fillId="0" borderId="2" xfId="4" applyFont="1" applyFill="1" applyBorder="1" applyAlignment="1" applyProtection="1">
      <alignment vertical="center"/>
    </xf>
    <xf numFmtId="0" fontId="10" fillId="0" borderId="19" xfId="4" applyFont="1" applyFill="1" applyBorder="1" applyAlignment="1" applyProtection="1">
      <alignment horizontal="left" vertical="top"/>
    </xf>
    <xf numFmtId="0" fontId="10" fillId="0" borderId="1" xfId="4" applyFont="1" applyFill="1" applyBorder="1" applyAlignment="1" applyProtection="1"/>
    <xf numFmtId="0" fontId="10" fillId="0" borderId="1" xfId="4" applyFont="1" applyFill="1" applyBorder="1" applyAlignment="1" applyProtection="1">
      <alignment vertical="center"/>
    </xf>
    <xf numFmtId="0" fontId="10" fillId="0" borderId="1" xfId="4" applyFont="1" applyFill="1" applyBorder="1" applyAlignment="1" applyProtection="1">
      <alignment horizontal="center" vertical="center"/>
    </xf>
    <xf numFmtId="0" fontId="15" fillId="0" borderId="62" xfId="3" applyFont="1" applyFill="1" applyBorder="1" applyAlignment="1" applyProtection="1">
      <alignment horizontal="center"/>
    </xf>
    <xf numFmtId="0" fontId="40" fillId="0" borderId="0" xfId="0" applyFont="1">
      <alignment vertical="center"/>
    </xf>
    <xf numFmtId="0" fontId="40" fillId="0" borderId="42" xfId="0" applyFont="1" applyFill="1" applyBorder="1">
      <alignment vertical="center"/>
    </xf>
    <xf numFmtId="0" fontId="40" fillId="0" borderId="50" xfId="0" applyFont="1" applyFill="1" applyBorder="1" applyAlignment="1">
      <alignment vertical="center" wrapText="1"/>
    </xf>
    <xf numFmtId="0" fontId="15" fillId="0" borderId="41" xfId="4" applyFont="1" applyFill="1" applyBorder="1" applyAlignment="1" applyProtection="1">
      <alignment horizontal="left"/>
    </xf>
    <xf numFmtId="0" fontId="10" fillId="0" borderId="44" xfId="4" applyFont="1" applyFill="1" applyBorder="1" applyAlignment="1" applyProtection="1">
      <alignment horizontal="justify"/>
    </xf>
    <xf numFmtId="0" fontId="8" fillId="0" borderId="29" xfId="4" applyFont="1" applyFill="1" applyBorder="1" applyAlignment="1" applyProtection="1">
      <alignment horizontal="justify" vertical="top"/>
    </xf>
    <xf numFmtId="178" fontId="15" fillId="0" borderId="43" xfId="4" applyNumberFormat="1" applyFont="1" applyFill="1" applyBorder="1" applyAlignment="1" applyProtection="1">
      <alignment horizontal="center"/>
    </xf>
    <xf numFmtId="0" fontId="15" fillId="0" borderId="60" xfId="4" applyFont="1" applyFill="1" applyBorder="1" applyAlignment="1" applyProtection="1">
      <alignment horizontal="center" vertical="center"/>
    </xf>
    <xf numFmtId="0" fontId="15" fillId="0" borderId="38" xfId="4" applyFont="1" applyFill="1" applyBorder="1" applyAlignment="1" applyProtection="1">
      <alignment horizontal="center" vertical="center"/>
    </xf>
    <xf numFmtId="0" fontId="15" fillId="0" borderId="63" xfId="4" applyFont="1" applyFill="1" applyBorder="1" applyAlignment="1" applyProtection="1">
      <alignment horizontal="center" vertical="center"/>
    </xf>
    <xf numFmtId="178" fontId="15" fillId="0" borderId="46" xfId="4" applyNumberFormat="1" applyFont="1" applyFill="1" applyBorder="1" applyAlignment="1" applyProtection="1">
      <alignment horizontal="center"/>
    </xf>
    <xf numFmtId="0" fontId="15" fillId="0" borderId="64" xfId="4" applyFont="1" applyFill="1" applyBorder="1" applyAlignment="1" applyProtection="1">
      <alignment horizontal="center" vertical="center"/>
    </xf>
    <xf numFmtId="178" fontId="15" fillId="0" borderId="41" xfId="4" applyNumberFormat="1" applyFont="1" applyFill="1" applyBorder="1" applyAlignment="1" applyProtection="1">
      <alignment horizontal="center"/>
    </xf>
    <xf numFmtId="0" fontId="15" fillId="0" borderId="65" xfId="4" applyFont="1" applyFill="1" applyBorder="1" applyAlignment="1" applyProtection="1">
      <alignment horizontal="center" vertical="center"/>
    </xf>
    <xf numFmtId="0" fontId="15" fillId="0" borderId="49" xfId="4" applyFont="1" applyFill="1" applyBorder="1" applyAlignment="1" applyProtection="1">
      <alignment horizontal="center" vertical="center"/>
    </xf>
    <xf numFmtId="0" fontId="10" fillId="0" borderId="38" xfId="4" applyFont="1" applyFill="1" applyBorder="1" applyAlignment="1" applyProtection="1">
      <alignment horizontal="justify" vertical="center" wrapText="1"/>
    </xf>
    <xf numFmtId="0" fontId="10" fillId="0" borderId="39" xfId="4" applyFont="1" applyFill="1" applyBorder="1" applyAlignment="1" applyProtection="1">
      <alignment horizontal="justify" vertical="center" wrapText="1"/>
    </xf>
    <xf numFmtId="0" fontId="10" fillId="0" borderId="40" xfId="4" applyFont="1" applyFill="1" applyBorder="1" applyAlignment="1" applyProtection="1">
      <alignment horizontal="justify" vertical="center" wrapText="1"/>
    </xf>
    <xf numFmtId="0" fontId="15" fillId="0" borderId="41" xfId="4" applyFont="1" applyFill="1" applyBorder="1" applyAlignment="1" applyProtection="1">
      <alignment horizontal="center" vertical="center"/>
    </xf>
    <xf numFmtId="0" fontId="10" fillId="0" borderId="29" xfId="4" applyFont="1" applyFill="1" applyBorder="1" applyAlignment="1" applyProtection="1">
      <alignment horizontal="justify" vertical="center" wrapText="1"/>
    </xf>
    <xf numFmtId="0" fontId="10" fillId="0" borderId="41" xfId="4" applyFont="1" applyFill="1" applyBorder="1" applyAlignment="1" applyProtection="1">
      <alignment horizontal="justify" vertical="center" wrapText="1"/>
    </xf>
    <xf numFmtId="0" fontId="10" fillId="0" borderId="103" xfId="4" applyFont="1" applyFill="1" applyBorder="1" applyAlignment="1" applyProtection="1">
      <alignment horizontal="justify" vertical="center" wrapText="1"/>
    </xf>
    <xf numFmtId="0" fontId="10" fillId="0" borderId="105" xfId="4" applyFont="1" applyFill="1" applyBorder="1" applyAlignment="1" applyProtection="1">
      <alignment horizontal="justify" vertical="center" wrapText="1"/>
    </xf>
    <xf numFmtId="0" fontId="15" fillId="0" borderId="61" xfId="4" applyFont="1" applyFill="1" applyBorder="1" applyAlignment="1" applyProtection="1">
      <alignment horizontal="center" vertical="center"/>
    </xf>
    <xf numFmtId="180" fontId="44" fillId="0" borderId="47" xfId="4" applyNumberFormat="1" applyFont="1" applyFill="1" applyBorder="1" applyAlignment="1" applyProtection="1">
      <alignment vertical="center"/>
    </xf>
    <xf numFmtId="180" fontId="44" fillId="0" borderId="50" xfId="4" applyNumberFormat="1" applyFont="1" applyFill="1" applyBorder="1" applyAlignment="1" applyProtection="1">
      <alignment vertical="center"/>
    </xf>
    <xf numFmtId="180" fontId="44" fillId="0" borderId="44" xfId="4" applyNumberFormat="1" applyFont="1" applyFill="1" applyBorder="1" applyAlignment="1" applyProtection="1">
      <alignment vertical="center"/>
    </xf>
    <xf numFmtId="0" fontId="15" fillId="0" borderId="18" xfId="4" applyFont="1" applyFill="1" applyBorder="1" applyAlignment="1" applyProtection="1">
      <alignment vertical="top" wrapText="1"/>
    </xf>
    <xf numFmtId="0" fontId="15" fillId="0" borderId="19" xfId="4" applyFont="1" applyFill="1" applyBorder="1" applyAlignment="1" applyProtection="1">
      <alignment vertical="top" wrapText="1"/>
    </xf>
    <xf numFmtId="0" fontId="47" fillId="0" borderId="0" xfId="0" applyFont="1">
      <alignment vertical="center"/>
    </xf>
    <xf numFmtId="0" fontId="48" fillId="0" borderId="0" xfId="0" applyFont="1">
      <alignment vertical="center"/>
    </xf>
    <xf numFmtId="178" fontId="15" fillId="2" borderId="44" xfId="3" applyNumberFormat="1" applyFont="1" applyFill="1" applyBorder="1" applyAlignment="1" applyProtection="1">
      <alignment vertical="center"/>
    </xf>
    <xf numFmtId="178" fontId="15" fillId="2" borderId="56" xfId="3" applyNumberFormat="1" applyFont="1" applyFill="1" applyBorder="1" applyAlignment="1" applyProtection="1">
      <alignment vertical="center"/>
    </xf>
    <xf numFmtId="179" fontId="40" fillId="2" borderId="44" xfId="0" applyNumberFormat="1" applyFont="1" applyFill="1" applyBorder="1" applyAlignment="1">
      <alignment vertical="center"/>
    </xf>
    <xf numFmtId="178" fontId="15" fillId="0" borderId="43" xfId="3" applyNumberFormat="1" applyFont="1" applyFill="1" applyBorder="1" applyAlignment="1" applyProtection="1">
      <alignment vertical="center"/>
    </xf>
    <xf numFmtId="178" fontId="15" fillId="0" borderId="44" xfId="3" applyNumberFormat="1" applyFont="1" applyFill="1" applyBorder="1" applyAlignment="1" applyProtection="1">
      <alignment vertical="center"/>
    </xf>
    <xf numFmtId="0" fontId="40" fillId="0" borderId="49" xfId="0" applyFont="1" applyFill="1" applyBorder="1" applyAlignment="1">
      <alignment vertical="center"/>
    </xf>
    <xf numFmtId="0" fontId="40" fillId="0" borderId="50" xfId="0" applyFont="1" applyFill="1" applyBorder="1" applyAlignment="1">
      <alignment vertical="center"/>
    </xf>
    <xf numFmtId="178" fontId="15" fillId="0" borderId="55" xfId="3" applyNumberFormat="1" applyFont="1" applyFill="1" applyBorder="1" applyAlignment="1" applyProtection="1">
      <alignment vertical="center"/>
    </xf>
    <xf numFmtId="178" fontId="15" fillId="0" borderId="56" xfId="3" applyNumberFormat="1" applyFont="1" applyFill="1" applyBorder="1" applyAlignment="1" applyProtection="1">
      <alignment vertical="center"/>
    </xf>
    <xf numFmtId="0" fontId="40" fillId="0" borderId="44" xfId="0" applyFont="1" applyFill="1" applyBorder="1" applyAlignment="1">
      <alignment vertical="center"/>
    </xf>
    <xf numFmtId="179" fontId="15" fillId="0" borderId="43" xfId="3" applyNumberFormat="1" applyFont="1" applyFill="1" applyBorder="1" applyAlignment="1" applyProtection="1">
      <alignment vertical="center"/>
    </xf>
    <xf numFmtId="179" fontId="40" fillId="0" borderId="44" xfId="0" applyNumberFormat="1" applyFont="1" applyFill="1" applyBorder="1" applyAlignment="1">
      <alignment vertical="center"/>
    </xf>
    <xf numFmtId="179" fontId="40" fillId="0" borderId="49" xfId="0" applyNumberFormat="1" applyFont="1" applyFill="1" applyBorder="1" applyAlignment="1">
      <alignment vertical="center"/>
    </xf>
    <xf numFmtId="179" fontId="40" fillId="0" borderId="50" xfId="0" applyNumberFormat="1" applyFont="1" applyFill="1" applyBorder="1" applyAlignment="1">
      <alignment vertical="center"/>
    </xf>
    <xf numFmtId="178" fontId="15" fillId="0" borderId="44" xfId="4" applyNumberFormat="1" applyFont="1" applyFill="1" applyBorder="1" applyAlignment="1" applyProtection="1">
      <alignment vertical="center"/>
    </xf>
    <xf numFmtId="178" fontId="15" fillId="0" borderId="39" xfId="4" applyNumberFormat="1" applyFont="1" applyFill="1" applyBorder="1" applyAlignment="1" applyProtection="1">
      <alignment vertical="center"/>
    </xf>
    <xf numFmtId="178" fontId="15" fillId="0" borderId="47" xfId="4" applyNumberFormat="1" applyFont="1" applyFill="1" applyBorder="1" applyAlignment="1" applyProtection="1">
      <alignment vertical="center"/>
    </xf>
    <xf numFmtId="178" fontId="15" fillId="2" borderId="44" xfId="4" applyNumberFormat="1" applyFont="1" applyFill="1" applyBorder="1" applyAlignment="1" applyProtection="1">
      <alignment vertical="center"/>
    </xf>
    <xf numFmtId="178" fontId="15" fillId="2" borderId="39" xfId="4" applyNumberFormat="1" applyFont="1" applyFill="1" applyBorder="1" applyAlignment="1" applyProtection="1">
      <alignment vertical="center"/>
    </xf>
    <xf numFmtId="178" fontId="15" fillId="2" borderId="47" xfId="4" applyNumberFormat="1" applyFont="1" applyFill="1" applyBorder="1" applyAlignment="1" applyProtection="1">
      <alignment vertical="center"/>
    </xf>
    <xf numFmtId="0" fontId="20" fillId="0" borderId="89" xfId="0" applyFont="1" applyBorder="1" applyAlignment="1">
      <alignment horizontal="center" vertical="center"/>
    </xf>
    <xf numFmtId="0" fontId="20" fillId="0" borderId="89" xfId="0" applyNumberFormat="1" applyFont="1" applyBorder="1" applyAlignment="1">
      <alignment horizontal="center" vertical="center" wrapText="1"/>
    </xf>
    <xf numFmtId="0" fontId="10" fillId="0" borderId="0" xfId="4" applyFont="1" applyFill="1" applyBorder="1" applyAlignment="1">
      <alignment horizontal="left" vertical="top"/>
    </xf>
    <xf numFmtId="178" fontId="15" fillId="0" borderId="0" xfId="3" applyNumberFormat="1" applyFont="1" applyFill="1" applyBorder="1" applyAlignment="1" applyProtection="1">
      <alignment horizontal="center" vertical="center"/>
      <protection locked="0"/>
    </xf>
    <xf numFmtId="0" fontId="10" fillId="0" borderId="0" xfId="4" applyFont="1" applyFill="1" applyBorder="1" applyAlignment="1" applyProtection="1">
      <alignment horizontal="center" vertical="center" wrapText="1"/>
    </xf>
    <xf numFmtId="0" fontId="15" fillId="0" borderId="0" xfId="4" applyFont="1" applyFill="1" applyBorder="1" applyAlignment="1" applyProtection="1">
      <alignment horizontal="center" vertical="center" wrapText="1"/>
    </xf>
    <xf numFmtId="0" fontId="15" fillId="0" borderId="0" xfId="4" applyFont="1" applyFill="1" applyBorder="1" applyAlignment="1" applyProtection="1">
      <alignment horizontal="center" vertical="top" wrapText="1"/>
    </xf>
    <xf numFmtId="0" fontId="10" fillId="0" borderId="0" xfId="4" applyFont="1" applyFill="1" applyBorder="1" applyAlignment="1" applyProtection="1">
      <alignment horizontal="center" vertical="center"/>
    </xf>
    <xf numFmtId="0" fontId="10" fillId="0" borderId="0" xfId="4" applyFont="1" applyFill="1" applyBorder="1" applyAlignment="1" applyProtection="1">
      <alignment horizontal="right" vertical="center"/>
    </xf>
    <xf numFmtId="184" fontId="40" fillId="0" borderId="44" xfId="0" applyNumberFormat="1" applyFont="1" applyFill="1" applyBorder="1" applyAlignment="1">
      <alignment vertical="center"/>
    </xf>
    <xf numFmtId="0" fontId="20" fillId="0" borderId="92" xfId="0" applyFont="1" applyFill="1" applyBorder="1" applyAlignment="1">
      <alignment vertical="center"/>
    </xf>
    <xf numFmtId="0" fontId="10" fillId="0" borderId="0" xfId="4" applyFont="1" applyFill="1" applyBorder="1" applyAlignment="1" applyProtection="1">
      <alignment vertical="center"/>
    </xf>
    <xf numFmtId="0" fontId="43" fillId="0" borderId="0" xfId="0" applyFont="1" applyFill="1" applyBorder="1" applyAlignment="1">
      <alignment vertical="center"/>
    </xf>
    <xf numFmtId="178" fontId="18" fillId="0" borderId="112" xfId="3" applyNumberFormat="1" applyFont="1" applyFill="1" applyBorder="1" applyAlignment="1" applyProtection="1">
      <alignment horizontal="center" vertical="center"/>
      <protection locked="0"/>
    </xf>
    <xf numFmtId="178" fontId="18" fillId="0" borderId="23" xfId="3" applyNumberFormat="1" applyFont="1" applyFill="1" applyBorder="1" applyAlignment="1" applyProtection="1">
      <alignment horizontal="center" vertical="center"/>
      <protection locked="0"/>
    </xf>
    <xf numFmtId="178" fontId="18" fillId="0" borderId="113" xfId="3" applyNumberFormat="1" applyFont="1" applyFill="1" applyBorder="1" applyAlignment="1" applyProtection="1">
      <alignment horizontal="center" vertical="center"/>
      <protection locked="0"/>
    </xf>
    <xf numFmtId="178" fontId="18" fillId="0" borderId="114" xfId="3" applyNumberFormat="1" applyFont="1" applyFill="1" applyBorder="1" applyAlignment="1" applyProtection="1">
      <alignment horizontal="center" vertical="center"/>
      <protection locked="0"/>
    </xf>
    <xf numFmtId="178" fontId="18" fillId="0" borderId="19" xfId="3" applyNumberFormat="1" applyFont="1" applyFill="1" applyBorder="1" applyAlignment="1" applyProtection="1">
      <alignment horizontal="center" vertical="center"/>
      <protection locked="0"/>
    </xf>
    <xf numFmtId="178" fontId="18" fillId="0" borderId="115" xfId="0" applyNumberFormat="1" applyFont="1" applyFill="1" applyBorder="1">
      <alignment vertical="center"/>
    </xf>
    <xf numFmtId="0" fontId="18" fillId="0" borderId="110" xfId="0" applyFont="1" applyFill="1" applyBorder="1">
      <alignment vertical="center"/>
    </xf>
    <xf numFmtId="178" fontId="18" fillId="0" borderId="29" xfId="0" applyNumberFormat="1" applyFont="1" applyFill="1" applyBorder="1">
      <alignment vertical="center"/>
    </xf>
    <xf numFmtId="178" fontId="18" fillId="0" borderId="108" xfId="0" applyNumberFormat="1" applyFont="1" applyFill="1" applyBorder="1">
      <alignment vertical="center"/>
    </xf>
    <xf numFmtId="0" fontId="18" fillId="0" borderId="29" xfId="0" applyFont="1" applyFill="1" applyBorder="1">
      <alignment vertical="center"/>
    </xf>
    <xf numFmtId="0" fontId="18" fillId="0" borderId="108" xfId="0" applyFont="1" applyFill="1" applyBorder="1">
      <alignment vertical="center"/>
    </xf>
    <xf numFmtId="178" fontId="18" fillId="0" borderId="116" xfId="0" applyNumberFormat="1" applyFont="1" applyFill="1" applyBorder="1">
      <alignment vertical="center"/>
    </xf>
    <xf numFmtId="178" fontId="18" fillId="0" borderId="111" xfId="0" applyNumberFormat="1" applyFont="1" applyFill="1" applyBorder="1">
      <alignment vertical="center"/>
    </xf>
    <xf numFmtId="0" fontId="18" fillId="0" borderId="117" xfId="0" applyFont="1" applyFill="1" applyBorder="1">
      <alignment vertical="center"/>
    </xf>
    <xf numFmtId="178" fontId="18" fillId="0" borderId="109" xfId="0" applyNumberFormat="1" applyFont="1" applyFill="1" applyBorder="1">
      <alignment vertical="center"/>
    </xf>
    <xf numFmtId="0" fontId="20" fillId="0" borderId="75" xfId="0" applyFont="1" applyBorder="1" applyAlignment="1">
      <alignment horizontal="center" vertical="center"/>
    </xf>
    <xf numFmtId="0" fontId="20" fillId="0" borderId="89" xfId="0" applyFont="1" applyBorder="1" applyAlignment="1">
      <alignment horizontal="center" vertical="center" wrapText="1"/>
    </xf>
    <xf numFmtId="0" fontId="27" fillId="0" borderId="7" xfId="0" applyFont="1" applyBorder="1" applyAlignment="1">
      <alignment horizontal="center" vertical="center" wrapText="1"/>
    </xf>
    <xf numFmtId="0" fontId="23" fillId="3" borderId="16" xfId="0" applyFont="1" applyFill="1" applyBorder="1" applyAlignment="1">
      <alignment vertical="center" wrapText="1"/>
    </xf>
    <xf numFmtId="0" fontId="0" fillId="3" borderId="94" xfId="0" applyFill="1" applyBorder="1">
      <alignment vertical="center"/>
    </xf>
    <xf numFmtId="0" fontId="20" fillId="3" borderId="0" xfId="0" applyFont="1" applyFill="1" applyBorder="1" applyAlignment="1">
      <alignment horizontal="justify" vertical="center" wrapText="1"/>
    </xf>
    <xf numFmtId="0" fontId="21" fillId="3" borderId="50" xfId="0" applyFont="1" applyFill="1" applyBorder="1" applyAlignment="1">
      <alignment vertical="center" wrapText="1"/>
    </xf>
    <xf numFmtId="0" fontId="23" fillId="3" borderId="75" xfId="0" applyFont="1" applyFill="1" applyBorder="1" applyAlignment="1">
      <alignment vertical="center" wrapText="1"/>
    </xf>
    <xf numFmtId="0" fontId="27" fillId="3" borderId="6" xfId="0" applyFont="1" applyFill="1" applyBorder="1" applyAlignment="1">
      <alignment horizontal="center" vertical="center" wrapText="1"/>
    </xf>
    <xf numFmtId="0" fontId="27" fillId="0" borderId="86"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52" xfId="0" applyFont="1" applyBorder="1" applyAlignment="1">
      <alignment horizontal="center" vertical="center" wrapText="1"/>
    </xf>
    <xf numFmtId="177" fontId="27" fillId="0" borderId="89" xfId="2" applyNumberFormat="1" applyFont="1" applyFill="1" applyBorder="1" applyAlignment="1" applyProtection="1">
      <alignment vertical="center"/>
    </xf>
    <xf numFmtId="0" fontId="27" fillId="0" borderId="78" xfId="0" applyFont="1" applyBorder="1" applyAlignment="1">
      <alignment horizontal="center" vertical="center" wrapText="1"/>
    </xf>
    <xf numFmtId="0" fontId="27" fillId="0" borderId="82" xfId="0" applyFont="1" applyBorder="1" applyAlignment="1">
      <alignment vertical="center"/>
    </xf>
    <xf numFmtId="0" fontId="27" fillId="0" borderId="82" xfId="0" applyFont="1" applyBorder="1" applyAlignment="1">
      <alignment vertical="center" wrapText="1"/>
    </xf>
    <xf numFmtId="0" fontId="27" fillId="0" borderId="58" xfId="0" applyFont="1" applyBorder="1" applyAlignment="1">
      <alignment horizontal="center" vertical="center" wrapText="1"/>
    </xf>
    <xf numFmtId="0" fontId="27" fillId="0" borderId="87" xfId="0" applyFont="1" applyBorder="1" applyAlignment="1">
      <alignment horizontal="center" vertical="center" wrapText="1"/>
    </xf>
    <xf numFmtId="0" fontId="27" fillId="3" borderId="88" xfId="0" applyFont="1" applyFill="1" applyBorder="1" applyAlignment="1">
      <alignment vertical="center" wrapText="1"/>
    </xf>
    <xf numFmtId="0" fontId="27" fillId="0" borderId="88" xfId="0" applyFont="1" applyBorder="1" applyAlignment="1">
      <alignment vertical="center" wrapText="1"/>
    </xf>
    <xf numFmtId="0" fontId="27" fillId="0" borderId="52" xfId="0" applyFont="1" applyBorder="1" applyAlignment="1">
      <alignment horizontal="center" vertical="center"/>
    </xf>
    <xf numFmtId="0" fontId="27" fillId="0" borderId="58" xfId="0" applyFont="1" applyBorder="1" applyAlignment="1">
      <alignment horizontal="center" vertical="center"/>
    </xf>
    <xf numFmtId="0" fontId="27" fillId="0" borderId="3" xfId="0" applyFont="1" applyBorder="1" applyAlignment="1">
      <alignment horizontal="center" vertical="center"/>
    </xf>
    <xf numFmtId="0" fontId="27" fillId="0" borderId="7" xfId="0" applyFont="1" applyBorder="1" applyAlignment="1">
      <alignment horizontal="center" vertical="center" wrapText="1"/>
    </xf>
    <xf numFmtId="0" fontId="27" fillId="0" borderId="52" xfId="0" applyFont="1" applyBorder="1" applyAlignment="1">
      <alignment horizontal="center" vertical="center"/>
    </xf>
    <xf numFmtId="0" fontId="27" fillId="0" borderId="58" xfId="0" applyFont="1" applyBorder="1" applyAlignment="1">
      <alignment horizontal="center" vertical="center"/>
    </xf>
    <xf numFmtId="0" fontId="27" fillId="0" borderId="0" xfId="0" applyFont="1" applyBorder="1" applyAlignment="1">
      <alignment horizontal="center" vertical="center"/>
    </xf>
    <xf numFmtId="0" fontId="27" fillId="0" borderId="3" xfId="0" applyFont="1" applyBorder="1" applyAlignment="1">
      <alignment horizontal="center" vertical="center"/>
    </xf>
    <xf numFmtId="0" fontId="27" fillId="0" borderId="87" xfId="0" applyFont="1" applyBorder="1" applyAlignment="1">
      <alignment horizontal="center" vertical="center"/>
    </xf>
    <xf numFmtId="0" fontId="27" fillId="0" borderId="7" xfId="0" applyFont="1" applyBorder="1" applyAlignment="1">
      <alignment horizontal="center" vertical="center" wrapText="1"/>
    </xf>
    <xf numFmtId="0" fontId="20" fillId="0" borderId="71" xfId="0" applyFont="1" applyBorder="1" applyAlignment="1">
      <alignment horizontal="left" vertical="center" wrapText="1"/>
    </xf>
    <xf numFmtId="0" fontId="20" fillId="0" borderId="12" xfId="0" applyFont="1" applyBorder="1" applyAlignment="1">
      <alignment horizontal="left" vertical="center" wrapText="1"/>
    </xf>
    <xf numFmtId="0" fontId="27" fillId="0" borderId="20" xfId="0" applyFont="1" applyBorder="1" applyAlignment="1">
      <alignment horizontal="center" vertical="center" wrapText="1"/>
    </xf>
    <xf numFmtId="0" fontId="27" fillId="0" borderId="7" xfId="0" applyFont="1" applyBorder="1" applyAlignment="1">
      <alignment horizontal="center" vertical="center" wrapText="1"/>
    </xf>
    <xf numFmtId="0" fontId="20" fillId="0" borderId="92" xfId="0" applyFont="1" applyBorder="1" applyAlignment="1">
      <alignment horizontal="left" vertical="center"/>
    </xf>
    <xf numFmtId="0" fontId="20" fillId="0" borderId="90" xfId="0" applyFont="1" applyBorder="1" applyAlignment="1">
      <alignment horizontal="left" vertical="center"/>
    </xf>
    <xf numFmtId="0" fontId="20" fillId="0" borderId="92" xfId="0" applyFont="1" applyBorder="1" applyAlignment="1">
      <alignment horizontal="left" vertical="center" wrapText="1"/>
    </xf>
    <xf numFmtId="0" fontId="20" fillId="0" borderId="90" xfId="0" applyFont="1" applyBorder="1" applyAlignment="1">
      <alignment horizontal="left" vertical="center" wrapText="1"/>
    </xf>
    <xf numFmtId="0" fontId="20" fillId="0" borderId="93" xfId="0" applyFont="1" applyBorder="1" applyAlignment="1">
      <alignment horizontal="left" vertical="center"/>
    </xf>
    <xf numFmtId="0" fontId="20" fillId="0" borderId="84" xfId="0" applyFont="1" applyBorder="1" applyAlignment="1">
      <alignment horizontal="left" vertical="center"/>
    </xf>
    <xf numFmtId="0" fontId="20" fillId="0" borderId="90" xfId="0" applyFont="1" applyBorder="1" applyAlignment="1">
      <alignment horizontal="center" vertical="center" wrapText="1"/>
    </xf>
    <xf numFmtId="0" fontId="20" fillId="0" borderId="100" xfId="0" applyFont="1" applyBorder="1" applyAlignment="1">
      <alignment horizontal="center" vertical="center" wrapText="1"/>
    </xf>
    <xf numFmtId="0" fontId="27" fillId="0" borderId="90" xfId="0" applyFont="1" applyBorder="1" applyAlignment="1">
      <alignment horizontal="center" vertical="center" wrapText="1"/>
    </xf>
    <xf numFmtId="0" fontId="27" fillId="0" borderId="100" xfId="0" applyFont="1" applyBorder="1" applyAlignment="1">
      <alignment horizontal="center" vertical="center" wrapText="1"/>
    </xf>
    <xf numFmtId="0" fontId="2" fillId="0" borderId="68" xfId="0" applyFont="1" applyBorder="1" applyAlignment="1">
      <alignment horizontal="left" vertical="center" wrapText="1"/>
    </xf>
    <xf numFmtId="0" fontId="2" fillId="0" borderId="6" xfId="0" applyFont="1" applyBorder="1" applyAlignment="1">
      <alignment horizontal="left" vertical="center" wrapText="1"/>
    </xf>
    <xf numFmtId="0" fontId="2" fillId="0" borderId="25" xfId="0" applyFont="1" applyBorder="1" applyAlignment="1">
      <alignment horizontal="left" vertical="center" wrapText="1"/>
    </xf>
    <xf numFmtId="0" fontId="22" fillId="0" borderId="88" xfId="0" applyFont="1" applyBorder="1" applyAlignment="1">
      <alignment horizontal="center" vertical="center"/>
    </xf>
    <xf numFmtId="0" fontId="22" fillId="0" borderId="84" xfId="0" applyFont="1" applyBorder="1" applyAlignment="1">
      <alignment horizontal="center" vertical="center"/>
    </xf>
    <xf numFmtId="0" fontId="33" fillId="0" borderId="84" xfId="0" applyFont="1" applyBorder="1" applyAlignment="1">
      <alignment horizontal="left" vertical="center"/>
    </xf>
    <xf numFmtId="0" fontId="33" fillId="0" borderId="102" xfId="0" applyFont="1" applyBorder="1" applyAlignment="1">
      <alignment horizontal="left" vertical="center"/>
    </xf>
    <xf numFmtId="0" fontId="20" fillId="0" borderId="20" xfId="0" applyFont="1" applyBorder="1" applyAlignment="1">
      <alignment horizontal="left" vertical="center" wrapText="1"/>
    </xf>
    <xf numFmtId="0" fontId="20" fillId="0" borderId="68"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1" fillId="0" borderId="2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20" fillId="0" borderId="11" xfId="0" applyFont="1" applyBorder="1" applyAlignment="1">
      <alignment horizontal="left" vertical="center" wrapText="1"/>
    </xf>
    <xf numFmtId="0" fontId="20" fillId="0" borderId="17" xfId="0" applyFont="1" applyBorder="1" applyAlignment="1">
      <alignment horizontal="left" vertical="center" wrapText="1"/>
    </xf>
    <xf numFmtId="0" fontId="21" fillId="0" borderId="95" xfId="0" applyFont="1" applyBorder="1" applyAlignment="1">
      <alignment horizontal="left" vertical="center" wrapText="1"/>
    </xf>
    <xf numFmtId="0" fontId="21" fillId="0" borderId="72" xfId="0" applyFont="1" applyBorder="1" applyAlignment="1">
      <alignment horizontal="left" vertical="center" wrapText="1"/>
    </xf>
    <xf numFmtId="0" fontId="21" fillId="0" borderId="96" xfId="0" applyFont="1" applyBorder="1" applyAlignment="1">
      <alignment horizontal="left" vertical="center" wrapText="1"/>
    </xf>
    <xf numFmtId="0" fontId="20" fillId="0" borderId="83" xfId="0" applyFont="1" applyBorder="1" applyAlignment="1">
      <alignment horizontal="justify" vertical="center" wrapText="1"/>
    </xf>
    <xf numFmtId="0" fontId="20" fillId="0" borderId="84" xfId="0" applyFont="1" applyBorder="1" applyAlignment="1">
      <alignment horizontal="justify" vertical="center" wrapText="1"/>
    </xf>
    <xf numFmtId="0" fontId="20" fillId="0" borderId="86" xfId="0" applyFont="1" applyBorder="1" applyAlignment="1">
      <alignment horizontal="justify" vertical="center" wrapText="1"/>
    </xf>
    <xf numFmtId="0" fontId="27" fillId="0" borderId="88" xfId="0" applyFont="1" applyBorder="1" applyAlignment="1">
      <alignment horizontal="center" vertical="center" wrapText="1"/>
    </xf>
    <xf numFmtId="0" fontId="27" fillId="0" borderId="84" xfId="0" applyFont="1" applyBorder="1" applyAlignment="1">
      <alignment horizontal="center" vertical="center" wrapText="1"/>
    </xf>
    <xf numFmtId="0" fontId="27" fillId="0" borderId="78" xfId="0" applyFont="1" applyBorder="1" applyAlignment="1">
      <alignment horizontal="center" vertical="center" wrapText="1"/>
    </xf>
    <xf numFmtId="0" fontId="27" fillId="0" borderId="80" xfId="0" applyFont="1" applyBorder="1" applyAlignment="1">
      <alignment horizontal="center" vertical="center" wrapText="1"/>
    </xf>
    <xf numFmtId="0" fontId="20" fillId="0" borderId="76" xfId="0" applyFont="1" applyBorder="1" applyAlignment="1">
      <alignment horizontal="justify" vertical="center" wrapText="1"/>
    </xf>
    <xf numFmtId="0" fontId="20" fillId="0" borderId="44" xfId="0" applyFont="1" applyBorder="1" applyAlignment="1">
      <alignment horizontal="justify" vertical="center" wrapText="1"/>
    </xf>
    <xf numFmtId="0" fontId="20" fillId="0" borderId="52" xfId="0" applyFont="1" applyBorder="1" applyAlignment="1">
      <alignment horizontal="justify" vertical="center" wrapText="1"/>
    </xf>
    <xf numFmtId="56" fontId="27" fillId="0" borderId="23" xfId="0" applyNumberFormat="1" applyFont="1" applyBorder="1" applyAlignment="1">
      <alignment horizontal="center" vertical="center" wrapText="1"/>
    </xf>
    <xf numFmtId="56" fontId="27" fillId="0" borderId="0" xfId="0" applyNumberFormat="1" applyFont="1" applyBorder="1" applyAlignment="1">
      <alignment horizontal="center" vertical="center" wrapText="1"/>
    </xf>
    <xf numFmtId="56" fontId="27" fillId="0" borderId="3" xfId="0" applyNumberFormat="1" applyFont="1" applyBorder="1" applyAlignment="1">
      <alignment horizontal="center" vertical="center" wrapText="1"/>
    </xf>
    <xf numFmtId="56" fontId="27" fillId="0" borderId="79" xfId="0" applyNumberFormat="1" applyFont="1" applyBorder="1" applyAlignment="1">
      <alignment horizontal="center" vertical="center" wrapText="1"/>
    </xf>
    <xf numFmtId="56" fontId="27" fillId="0" borderId="50" xfId="0" applyNumberFormat="1" applyFont="1" applyBorder="1" applyAlignment="1">
      <alignment horizontal="center" vertical="center" wrapText="1"/>
    </xf>
    <xf numFmtId="56" fontId="27" fillId="0" borderId="59" xfId="0" applyNumberFormat="1" applyFont="1" applyBorder="1" applyAlignment="1">
      <alignment horizontal="center" vertical="center" wrapText="1"/>
    </xf>
    <xf numFmtId="56" fontId="27" fillId="0" borderId="24" xfId="0" applyNumberFormat="1" applyFont="1" applyBorder="1" applyAlignment="1">
      <alignment horizontal="center" vertical="center" wrapText="1"/>
    </xf>
    <xf numFmtId="0" fontId="20" fillId="0" borderId="76" xfId="0" applyFont="1" applyBorder="1" applyAlignment="1">
      <alignment horizontal="left" vertical="center" wrapText="1"/>
    </xf>
    <xf numFmtId="0" fontId="20" fillId="0" borderId="44" xfId="0" applyFont="1" applyBorder="1" applyAlignment="1">
      <alignment horizontal="left" vertical="center" wrapText="1"/>
    </xf>
    <xf numFmtId="0" fontId="20" fillId="0" borderId="77" xfId="0" applyFont="1" applyBorder="1" applyAlignment="1">
      <alignment horizontal="left" vertical="center" wrapText="1"/>
    </xf>
    <xf numFmtId="0" fontId="20" fillId="0" borderId="10" xfId="0" applyFont="1" applyBorder="1" applyAlignment="1">
      <alignment horizontal="left" vertical="center" wrapText="1"/>
    </xf>
    <xf numFmtId="0" fontId="20" fillId="0" borderId="0" xfId="0" applyFont="1" applyBorder="1" applyAlignment="1">
      <alignment horizontal="left" vertical="center" wrapText="1"/>
    </xf>
    <xf numFmtId="0" fontId="20" fillId="0" borderId="5" xfId="0" applyFont="1" applyBorder="1" applyAlignment="1">
      <alignment horizontal="left" vertical="center" wrapText="1"/>
    </xf>
    <xf numFmtId="0" fontId="27" fillId="0" borderId="52"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0" xfId="0" applyFont="1" applyBorder="1" applyAlignment="1">
      <alignment horizontal="center" vertical="center"/>
    </xf>
    <xf numFmtId="0" fontId="20" fillId="0" borderId="75" xfId="0" applyFont="1" applyBorder="1" applyAlignment="1">
      <alignment horizontal="center" vertical="center"/>
    </xf>
    <xf numFmtId="0" fontId="20" fillId="0" borderId="44" xfId="0" applyFont="1" applyBorder="1" applyAlignment="1">
      <alignment horizontal="center" vertical="center"/>
    </xf>
    <xf numFmtId="0" fontId="20" fillId="0" borderId="94" xfId="0" applyFont="1" applyBorder="1" applyAlignment="1">
      <alignment horizontal="center" vertical="center"/>
    </xf>
    <xf numFmtId="0" fontId="20" fillId="0" borderId="50" xfId="0" applyFont="1" applyBorder="1" applyAlignment="1">
      <alignment horizontal="center" vertical="center"/>
    </xf>
    <xf numFmtId="0" fontId="20" fillId="0" borderId="89"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79" xfId="0" applyFont="1" applyBorder="1" applyAlignment="1">
      <alignment horizontal="center" vertical="center" wrapText="1"/>
    </xf>
    <xf numFmtId="0" fontId="20" fillId="0" borderId="50" xfId="0" applyFont="1" applyBorder="1" applyAlignment="1">
      <alignment horizontal="center" vertical="center" wrapText="1"/>
    </xf>
    <xf numFmtId="49" fontId="20" fillId="0" borderId="89" xfId="0" applyNumberFormat="1" applyFont="1" applyBorder="1" applyAlignment="1">
      <alignment horizontal="center" vertical="center" wrapText="1"/>
    </xf>
    <xf numFmtId="49" fontId="20" fillId="0" borderId="44" xfId="0" applyNumberFormat="1" applyFont="1" applyBorder="1" applyAlignment="1">
      <alignment horizontal="center" vertical="center" wrapText="1"/>
    </xf>
    <xf numFmtId="49" fontId="20" fillId="0" borderId="79" xfId="0" applyNumberFormat="1" applyFont="1" applyBorder="1" applyAlignment="1">
      <alignment horizontal="center" vertical="center" wrapText="1"/>
    </xf>
    <xf numFmtId="49" fontId="20" fillId="0" borderId="50" xfId="0" applyNumberFormat="1" applyFont="1" applyBorder="1" applyAlignment="1">
      <alignment horizontal="center" vertical="center" wrapText="1"/>
    </xf>
    <xf numFmtId="0" fontId="27" fillId="0" borderId="82"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89"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79" xfId="0" applyFont="1" applyBorder="1" applyAlignment="1">
      <alignment horizontal="center" vertical="center" wrapText="1"/>
    </xf>
    <xf numFmtId="0" fontId="27" fillId="0" borderId="50"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8" xfId="0" applyFont="1" applyBorder="1" applyAlignment="1">
      <alignment horizontal="center" vertical="center" wrapText="1"/>
    </xf>
    <xf numFmtId="56" fontId="27" fillId="0" borderId="80" xfId="0" applyNumberFormat="1" applyFont="1" applyBorder="1" applyAlignment="1">
      <alignment horizontal="center" vertical="center" wrapText="1"/>
    </xf>
    <xf numFmtId="0" fontId="20" fillId="0" borderId="81" xfId="0" applyFont="1" applyBorder="1" applyAlignment="1">
      <alignment horizontal="left" vertical="center" wrapText="1"/>
    </xf>
    <xf numFmtId="0" fontId="20" fillId="0" borderId="56" xfId="0" applyFont="1" applyBorder="1" applyAlignment="1">
      <alignment horizontal="left" vertical="center" wrapText="1"/>
    </xf>
    <xf numFmtId="0" fontId="20" fillId="0" borderId="58" xfId="0" applyFont="1" applyBorder="1" applyAlignment="1">
      <alignment horizontal="left" vertical="center" wrapText="1"/>
    </xf>
    <xf numFmtId="0" fontId="20" fillId="0" borderId="83" xfId="0" applyFont="1" applyBorder="1" applyAlignment="1">
      <alignment horizontal="left" vertical="center" wrapText="1"/>
    </xf>
    <xf numFmtId="0" fontId="20" fillId="0" borderId="84" xfId="0" applyFont="1" applyBorder="1" applyAlignment="1">
      <alignment horizontal="left" vertical="center" wrapText="1"/>
    </xf>
    <xf numFmtId="0" fontId="20" fillId="0" borderId="85" xfId="0" applyFont="1" applyBorder="1" applyAlignment="1">
      <alignment horizontal="left" vertical="center" wrapText="1"/>
    </xf>
    <xf numFmtId="0" fontId="20" fillId="0" borderId="88" xfId="0" applyFont="1" applyBorder="1" applyAlignment="1">
      <alignment horizontal="center" vertical="center" wrapText="1"/>
    </xf>
    <xf numFmtId="0" fontId="20" fillId="0" borderId="84"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70" xfId="0" applyFont="1" applyBorder="1" applyAlignment="1">
      <alignment horizontal="center" vertical="center" wrapText="1"/>
    </xf>
    <xf numFmtId="0" fontId="20" fillId="0" borderId="74" xfId="0" applyFont="1" applyBorder="1" applyAlignment="1">
      <alignment horizontal="center" vertical="center" wrapText="1"/>
    </xf>
    <xf numFmtId="0" fontId="27" fillId="0" borderId="67"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0" xfId="0" applyFont="1" applyBorder="1" applyAlignment="1">
      <alignment horizontal="center" vertical="center" wrapText="1"/>
    </xf>
    <xf numFmtId="56" fontId="27" fillId="0" borderId="94" xfId="0" applyNumberFormat="1" applyFont="1" applyBorder="1" applyAlignment="1">
      <alignment horizontal="center" vertical="center" wrapText="1"/>
    </xf>
    <xf numFmtId="0" fontId="2" fillId="0" borderId="44" xfId="0" applyFont="1" applyBorder="1" applyAlignment="1">
      <alignment horizontal="left" vertical="center" wrapText="1"/>
    </xf>
    <xf numFmtId="0" fontId="2" fillId="0" borderId="78" xfId="0" applyFont="1" applyBorder="1" applyAlignment="1">
      <alignment horizontal="left" vertical="center" wrapText="1"/>
    </xf>
    <xf numFmtId="49" fontId="35" fillId="0" borderId="6" xfId="0" applyNumberFormat="1" applyFont="1" applyBorder="1" applyAlignment="1">
      <alignment horizontal="left" vertical="center" wrapText="1"/>
    </xf>
    <xf numFmtId="49" fontId="35" fillId="0" borderId="25" xfId="0" applyNumberFormat="1" applyFont="1" applyBorder="1" applyAlignment="1">
      <alignment horizontal="left" vertical="center" wrapText="1"/>
    </xf>
    <xf numFmtId="0" fontId="20" fillId="0" borderId="82" xfId="0" applyFont="1" applyBorder="1" applyAlignment="1">
      <alignment horizontal="center" vertical="center"/>
    </xf>
    <xf numFmtId="0" fontId="20" fillId="0" borderId="56" xfId="0" applyFont="1" applyBorder="1" applyAlignment="1">
      <alignment horizontal="center" vertical="center"/>
    </xf>
    <xf numFmtId="0" fontId="36" fillId="0" borderId="0" xfId="0" applyFont="1" applyAlignment="1">
      <alignment horizontal="left" vertical="center"/>
    </xf>
    <xf numFmtId="0" fontId="28" fillId="0" borderId="0" xfId="0" applyFont="1" applyBorder="1" applyAlignment="1">
      <alignment horizontal="center" vertical="center"/>
    </xf>
    <xf numFmtId="0" fontId="29" fillId="0" borderId="0" xfId="0" applyFont="1" applyBorder="1" applyAlignment="1">
      <alignment horizontal="center" vertical="center"/>
    </xf>
    <xf numFmtId="0" fontId="20" fillId="0" borderId="71" xfId="0" applyFont="1" applyBorder="1" applyAlignment="1">
      <alignment horizontal="center" vertical="center" wrapText="1"/>
    </xf>
    <xf numFmtId="0" fontId="20" fillId="0" borderId="73" xfId="0" applyFont="1" applyBorder="1" applyAlignment="1">
      <alignment horizontal="center" vertical="center" wrapText="1"/>
    </xf>
    <xf numFmtId="0" fontId="20" fillId="0" borderId="76" xfId="0" applyFont="1" applyBorder="1" applyAlignment="1">
      <alignment horizontal="center" vertical="center" wrapText="1"/>
    </xf>
    <xf numFmtId="0" fontId="20" fillId="0" borderId="77" xfId="0" applyFont="1" applyBorder="1" applyAlignment="1">
      <alignment horizontal="center" vertical="center" wrapText="1"/>
    </xf>
    <xf numFmtId="49" fontId="34" fillId="0" borderId="75" xfId="0" applyNumberFormat="1" applyFont="1" applyBorder="1" applyAlignment="1">
      <alignment horizontal="left" vertical="center" wrapText="1"/>
    </xf>
    <xf numFmtId="49" fontId="34" fillId="0" borderId="44" xfId="0" applyNumberFormat="1" applyFont="1" applyBorder="1" applyAlignment="1">
      <alignment horizontal="left" vertical="center" wrapText="1"/>
    </xf>
    <xf numFmtId="49" fontId="34" fillId="0" borderId="16" xfId="0" applyNumberFormat="1" applyFont="1" applyBorder="1" applyAlignment="1">
      <alignment horizontal="left" vertical="center" wrapText="1"/>
    </xf>
    <xf numFmtId="49" fontId="34" fillId="0" borderId="0" xfId="0" applyNumberFormat="1" applyFont="1" applyBorder="1" applyAlignment="1">
      <alignment horizontal="left" vertical="center" wrapText="1"/>
    </xf>
    <xf numFmtId="49" fontId="22" fillId="0" borderId="12" xfId="0" applyNumberFormat="1" applyFont="1" applyBorder="1" applyAlignment="1">
      <alignment horizontal="left" vertical="center"/>
    </xf>
    <xf numFmtId="49" fontId="22" fillId="0" borderId="13" xfId="0" applyNumberFormat="1" applyFont="1" applyBorder="1" applyAlignment="1">
      <alignment horizontal="left" vertical="center"/>
    </xf>
    <xf numFmtId="49" fontId="35" fillId="0" borderId="50" xfId="0" applyNumberFormat="1" applyFont="1" applyBorder="1" applyAlignment="1">
      <alignment horizontal="left" vertical="center"/>
    </xf>
    <xf numFmtId="49" fontId="35" fillId="0" borderId="97" xfId="0" applyNumberFormat="1" applyFont="1" applyBorder="1" applyAlignment="1">
      <alignment horizontal="left" vertical="center"/>
    </xf>
    <xf numFmtId="0" fontId="37" fillId="0" borderId="90" xfId="0" applyFont="1" applyBorder="1" applyAlignment="1">
      <alignment horizontal="center" vertical="center" wrapText="1"/>
    </xf>
    <xf numFmtId="0" fontId="3" fillId="0" borderId="90" xfId="0" applyFont="1" applyBorder="1" applyAlignment="1">
      <alignment horizontal="center" vertical="center" wrapText="1"/>
    </xf>
    <xf numFmtId="0" fontId="3" fillId="0" borderId="101" xfId="0" applyFont="1" applyBorder="1" applyAlignment="1">
      <alignment horizontal="center" vertical="center" wrapText="1"/>
    </xf>
    <xf numFmtId="0" fontId="37" fillId="0" borderId="84" xfId="0" applyFont="1" applyBorder="1" applyAlignment="1">
      <alignment horizontal="center" vertical="center"/>
    </xf>
    <xf numFmtId="0" fontId="37" fillId="0" borderId="91" xfId="0" applyFont="1" applyBorder="1" applyAlignment="1">
      <alignment horizontal="center" vertical="center"/>
    </xf>
    <xf numFmtId="0" fontId="24" fillId="0" borderId="50" xfId="0" applyFont="1" applyBorder="1" applyAlignment="1">
      <alignment horizontal="center" vertical="center"/>
    </xf>
    <xf numFmtId="0" fontId="24" fillId="0" borderId="80" xfId="0" applyFont="1" applyBorder="1" applyAlignment="1">
      <alignment horizontal="center" vertical="center"/>
    </xf>
    <xf numFmtId="0" fontId="24" fillId="0" borderId="50" xfId="0" applyNumberFormat="1" applyFont="1" applyBorder="1" applyAlignment="1">
      <alignment horizontal="center" vertical="center"/>
    </xf>
    <xf numFmtId="0" fontId="20" fillId="0" borderId="98" xfId="0" applyNumberFormat="1" applyFont="1" applyBorder="1" applyAlignment="1">
      <alignment horizontal="center" vertical="center" wrapText="1"/>
    </xf>
    <xf numFmtId="0" fontId="20" fillId="0" borderId="84" xfId="0" applyNumberFormat="1" applyFont="1" applyBorder="1" applyAlignment="1">
      <alignment horizontal="center" vertical="center" wrapText="1"/>
    </xf>
    <xf numFmtId="0" fontId="27" fillId="0" borderId="24" xfId="0" applyFont="1" applyBorder="1" applyAlignment="1">
      <alignment horizontal="center" vertical="center" wrapText="1"/>
    </xf>
    <xf numFmtId="0" fontId="20" fillId="0" borderId="0" xfId="0" applyFont="1" applyBorder="1" applyAlignment="1">
      <alignment horizontal="center" vertical="center" wrapText="1"/>
    </xf>
    <xf numFmtId="0" fontId="27" fillId="0" borderId="3" xfId="0" applyFont="1" applyBorder="1" applyAlignment="1">
      <alignment horizontal="center" vertical="center" wrapText="1"/>
    </xf>
    <xf numFmtId="0" fontId="20" fillId="0" borderId="88" xfId="0" applyFont="1" applyBorder="1" applyAlignment="1">
      <alignment horizontal="center" vertical="center"/>
    </xf>
    <xf numFmtId="0" fontId="20" fillId="0" borderId="84" xfId="0" applyFont="1" applyBorder="1" applyAlignment="1">
      <alignment horizontal="center" vertical="center"/>
    </xf>
    <xf numFmtId="0" fontId="20" fillId="3" borderId="44" xfId="0" applyNumberFormat="1" applyFont="1" applyFill="1" applyBorder="1" applyAlignment="1">
      <alignment horizontal="left" vertical="center"/>
    </xf>
    <xf numFmtId="0" fontId="20" fillId="3" borderId="78" xfId="0" applyNumberFormat="1" applyFont="1" applyFill="1" applyBorder="1" applyAlignment="1">
      <alignment horizontal="left" vertical="center"/>
    </xf>
    <xf numFmtId="0" fontId="20" fillId="0" borderId="81" xfId="0" applyFont="1" applyBorder="1" applyAlignment="1">
      <alignment vertical="center" wrapText="1"/>
    </xf>
    <xf numFmtId="0" fontId="20" fillId="0" borderId="56" xfId="0" applyFont="1" applyBorder="1" applyAlignment="1">
      <alignment vertical="center" wrapText="1"/>
    </xf>
    <xf numFmtId="0" fontId="20" fillId="0" borderId="107" xfId="0" applyFont="1" applyBorder="1" applyAlignment="1">
      <alignment vertical="center" wrapText="1"/>
    </xf>
    <xf numFmtId="0" fontId="27" fillId="0" borderId="69" xfId="0" applyFont="1" applyBorder="1" applyAlignment="1">
      <alignment horizontal="center" vertical="center" wrapText="1"/>
    </xf>
    <xf numFmtId="56" fontId="50" fillId="0" borderId="79" xfId="0" applyNumberFormat="1" applyFont="1" applyBorder="1" applyAlignment="1">
      <alignment horizontal="center" vertical="center" wrapText="1"/>
    </xf>
    <xf numFmtId="56" fontId="50" fillId="0" borderId="50" xfId="0" applyNumberFormat="1" applyFont="1" applyBorder="1" applyAlignment="1">
      <alignment horizontal="center" vertical="center" wrapText="1"/>
    </xf>
    <xf numFmtId="56" fontId="50" fillId="0" borderId="80" xfId="0" applyNumberFormat="1" applyFont="1" applyBorder="1" applyAlignment="1">
      <alignment horizontal="center" vertical="center" wrapText="1"/>
    </xf>
    <xf numFmtId="181" fontId="20" fillId="0" borderId="88" xfId="0" applyNumberFormat="1" applyFont="1" applyBorder="1" applyAlignment="1">
      <alignment horizontal="center" vertical="center" wrapText="1"/>
    </xf>
    <xf numFmtId="181" fontId="20" fillId="0" borderId="84" xfId="0" applyNumberFormat="1" applyFont="1" applyBorder="1" applyAlignment="1">
      <alignment horizontal="center" vertical="center" wrapText="1"/>
    </xf>
    <xf numFmtId="56" fontId="50" fillId="0" borderId="59" xfId="0" applyNumberFormat="1" applyFont="1" applyBorder="1" applyAlignment="1">
      <alignment horizontal="center" vertical="center" wrapText="1"/>
    </xf>
    <xf numFmtId="0" fontId="28" fillId="0" borderId="6" xfId="0" applyFont="1" applyBorder="1" applyAlignment="1">
      <alignment horizontal="center" vertical="center"/>
    </xf>
    <xf numFmtId="0" fontId="29" fillId="0" borderId="6" xfId="0" applyFont="1" applyBorder="1" applyAlignment="1">
      <alignment horizontal="center" vertical="center"/>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2" xfId="0" applyFont="1" applyBorder="1" applyAlignment="1">
      <alignment horizontal="center" vertical="center" wrapText="1"/>
    </xf>
    <xf numFmtId="56" fontId="50" fillId="0" borderId="23" xfId="0" applyNumberFormat="1" applyFont="1" applyBorder="1" applyAlignment="1">
      <alignment horizontal="center" vertical="center" wrapText="1"/>
    </xf>
    <xf numFmtId="56" fontId="50" fillId="0" borderId="0" xfId="0" applyNumberFormat="1" applyFont="1" applyBorder="1" applyAlignment="1">
      <alignment horizontal="center" vertical="center" wrapText="1"/>
    </xf>
    <xf numFmtId="56" fontId="50" fillId="0" borderId="3" xfId="0" applyNumberFormat="1" applyFont="1" applyBorder="1" applyAlignment="1">
      <alignment horizontal="center" vertical="center" wrapText="1"/>
    </xf>
    <xf numFmtId="0" fontId="34" fillId="3" borderId="75" xfId="0" applyNumberFormat="1" applyFont="1" applyFill="1" applyBorder="1" applyAlignment="1">
      <alignment horizontal="left" vertical="center" wrapText="1"/>
    </xf>
    <xf numFmtId="0" fontId="34" fillId="3" borderId="44" xfId="0" applyNumberFormat="1" applyFont="1" applyFill="1" applyBorder="1" applyAlignment="1">
      <alignment horizontal="left" vertical="center" wrapText="1"/>
    </xf>
    <xf numFmtId="0" fontId="34" fillId="3" borderId="78" xfId="0" applyNumberFormat="1" applyFont="1" applyFill="1" applyBorder="1" applyAlignment="1">
      <alignment horizontal="left" vertical="center" wrapText="1"/>
    </xf>
    <xf numFmtId="0" fontId="34" fillId="3" borderId="16" xfId="0" applyNumberFormat="1" applyFont="1" applyFill="1" applyBorder="1" applyAlignment="1">
      <alignment horizontal="left" vertical="center" wrapText="1"/>
    </xf>
    <xf numFmtId="0" fontId="34" fillId="3" borderId="0" xfId="0" applyNumberFormat="1" applyFont="1" applyFill="1" applyBorder="1" applyAlignment="1">
      <alignment horizontal="left" vertical="center" wrapText="1"/>
    </xf>
    <xf numFmtId="0" fontId="34" fillId="3" borderId="24" xfId="0" applyNumberFormat="1" applyFont="1" applyFill="1" applyBorder="1" applyAlignment="1">
      <alignment horizontal="left" vertical="center" wrapText="1"/>
    </xf>
    <xf numFmtId="56" fontId="50" fillId="0" borderId="16" xfId="0" applyNumberFormat="1" applyFont="1" applyBorder="1" applyAlignment="1">
      <alignment horizontal="center" vertical="center" wrapText="1"/>
    </xf>
    <xf numFmtId="0" fontId="22" fillId="3" borderId="0" xfId="0" applyNumberFormat="1" applyFont="1" applyFill="1" applyBorder="1" applyAlignment="1">
      <alignment horizontal="left" vertical="center"/>
    </xf>
    <xf numFmtId="0" fontId="22" fillId="3" borderId="99" xfId="0" applyNumberFormat="1" applyFont="1" applyFill="1" applyBorder="1" applyAlignment="1">
      <alignment horizontal="left" vertical="center"/>
    </xf>
    <xf numFmtId="0" fontId="35" fillId="3" borderId="50" xfId="0" applyNumberFormat="1" applyFont="1" applyFill="1" applyBorder="1" applyAlignment="1">
      <alignment horizontal="left" vertical="center"/>
    </xf>
    <xf numFmtId="0" fontId="35" fillId="3" borderId="97" xfId="0" applyNumberFormat="1" applyFont="1" applyFill="1" applyBorder="1" applyAlignment="1">
      <alignment horizontal="left" vertical="center"/>
    </xf>
    <xf numFmtId="0" fontId="24" fillId="3" borderId="50" xfId="0" applyNumberFormat="1" applyFont="1" applyFill="1" applyBorder="1" applyAlignment="1">
      <alignment horizontal="left" vertical="center"/>
    </xf>
    <xf numFmtId="0" fontId="24" fillId="3" borderId="50" xfId="0" applyFont="1" applyFill="1" applyBorder="1" applyAlignment="1">
      <alignment horizontal="left" vertical="center"/>
    </xf>
    <xf numFmtId="0" fontId="24" fillId="3" borderId="80" xfId="0" applyFont="1" applyFill="1" applyBorder="1" applyAlignment="1">
      <alignment horizontal="left" vertical="center"/>
    </xf>
    <xf numFmtId="0" fontId="35" fillId="3" borderId="6" xfId="0" applyNumberFormat="1" applyFont="1" applyFill="1" applyBorder="1" applyAlignment="1">
      <alignment horizontal="left" vertical="center" wrapText="1"/>
    </xf>
    <xf numFmtId="0" fontId="35" fillId="3" borderId="25" xfId="0" applyNumberFormat="1" applyFont="1" applyFill="1" applyBorder="1" applyAlignment="1">
      <alignment horizontal="left" vertical="center" wrapText="1"/>
    </xf>
    <xf numFmtId="0" fontId="27" fillId="0" borderId="23" xfId="0" applyFont="1" applyBorder="1" applyAlignment="1">
      <alignment horizontal="center" vertical="center" wrapText="1"/>
    </xf>
    <xf numFmtId="0" fontId="21" fillId="3" borderId="2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9" xfId="0" applyFont="1" applyFill="1" applyBorder="1" applyAlignment="1">
      <alignment horizontal="center" vertical="center" wrapText="1"/>
    </xf>
    <xf numFmtId="56" fontId="50" fillId="0" borderId="24" xfId="0" applyNumberFormat="1" applyFont="1" applyBorder="1" applyAlignment="1">
      <alignment horizontal="center" vertical="center" wrapText="1"/>
    </xf>
    <xf numFmtId="0" fontId="27" fillId="0" borderId="2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0" fillId="0" borderId="92" xfId="0" applyFont="1" applyFill="1" applyBorder="1" applyAlignment="1">
      <alignment horizontal="left" vertical="center" wrapText="1"/>
    </xf>
    <xf numFmtId="0" fontId="20" fillId="0" borderId="90" xfId="0" applyFont="1" applyFill="1" applyBorder="1" applyAlignment="1">
      <alignment horizontal="left" vertical="center" wrapText="1"/>
    </xf>
    <xf numFmtId="0" fontId="20" fillId="0" borderId="93" xfId="0" applyFont="1" applyFill="1" applyBorder="1" applyAlignment="1">
      <alignment horizontal="left" vertical="center"/>
    </xf>
    <xf numFmtId="0" fontId="20" fillId="0" borderId="84" xfId="0" applyFont="1" applyFill="1" applyBorder="1" applyAlignment="1">
      <alignment horizontal="left" vertical="center"/>
    </xf>
    <xf numFmtId="0" fontId="21" fillId="3" borderId="95" xfId="0" applyFont="1" applyFill="1" applyBorder="1" applyAlignment="1">
      <alignment horizontal="left" vertical="center" wrapText="1"/>
    </xf>
    <xf numFmtId="0" fontId="21" fillId="3" borderId="72" xfId="0" applyFont="1" applyFill="1" applyBorder="1" applyAlignment="1">
      <alignment horizontal="left" vertical="center" wrapText="1"/>
    </xf>
    <xf numFmtId="0" fontId="21" fillId="3" borderId="96" xfId="0" applyFont="1" applyFill="1" applyBorder="1" applyAlignment="1">
      <alignment horizontal="left" vertical="center" wrapText="1"/>
    </xf>
    <xf numFmtId="0" fontId="20" fillId="3" borderId="90" xfId="0" applyFont="1" applyFill="1" applyBorder="1" applyAlignment="1">
      <alignment horizontal="center" vertical="center" wrapText="1"/>
    </xf>
    <xf numFmtId="0" fontId="20" fillId="3" borderId="100" xfId="0" applyFont="1" applyFill="1" applyBorder="1" applyAlignment="1">
      <alignment horizontal="center" vertical="center" wrapText="1"/>
    </xf>
    <xf numFmtId="0" fontId="20" fillId="3" borderId="84" xfId="0" applyFont="1" applyFill="1" applyBorder="1" applyAlignment="1">
      <alignment horizontal="center" vertical="center"/>
    </xf>
    <xf numFmtId="0" fontId="22" fillId="0" borderId="88" xfId="0" applyFont="1" applyFill="1" applyBorder="1" applyAlignment="1">
      <alignment horizontal="right" vertical="center"/>
    </xf>
    <xf numFmtId="0" fontId="22" fillId="0" borderId="84" xfId="0" applyFont="1" applyFill="1" applyBorder="1" applyAlignment="1">
      <alignment horizontal="right" vertical="center"/>
    </xf>
    <xf numFmtId="0" fontId="22" fillId="3" borderId="90" xfId="0" applyFont="1" applyFill="1" applyBorder="1" applyAlignment="1">
      <alignment horizontal="center" vertical="center" wrapText="1"/>
    </xf>
    <xf numFmtId="0" fontId="22" fillId="3" borderId="101" xfId="0" applyFont="1" applyFill="1" applyBorder="1" applyAlignment="1">
      <alignment horizontal="center" vertical="center" wrapText="1"/>
    </xf>
    <xf numFmtId="0" fontId="22" fillId="3" borderId="84" xfId="0" applyFont="1" applyFill="1" applyBorder="1" applyAlignment="1">
      <alignment horizontal="center" vertical="center"/>
    </xf>
    <xf numFmtId="0" fontId="22" fillId="3" borderId="91" xfId="0" applyFont="1" applyFill="1" applyBorder="1" applyAlignment="1">
      <alignment horizontal="center" vertical="center"/>
    </xf>
    <xf numFmtId="0" fontId="22" fillId="3" borderId="68" xfId="0" applyFont="1" applyFill="1" applyBorder="1" applyAlignment="1">
      <alignment horizontal="left" vertical="center" wrapText="1"/>
    </xf>
    <xf numFmtId="0" fontId="22" fillId="3" borderId="6" xfId="0" applyFont="1" applyFill="1" applyBorder="1" applyAlignment="1">
      <alignment horizontal="left" vertical="center" wrapText="1"/>
    </xf>
    <xf numFmtId="0" fontId="22" fillId="3" borderId="25" xfId="0" applyFont="1" applyFill="1" applyBorder="1" applyAlignment="1">
      <alignment horizontal="left" vertical="center" wrapText="1"/>
    </xf>
    <xf numFmtId="183" fontId="20" fillId="0" borderId="98" xfId="0" applyNumberFormat="1" applyFont="1" applyBorder="1" applyAlignment="1">
      <alignment horizontal="center" vertical="center" wrapText="1"/>
    </xf>
    <xf numFmtId="183" fontId="20" fillId="0" borderId="84" xfId="0" applyNumberFormat="1" applyFont="1" applyBorder="1" applyAlignment="1">
      <alignment horizontal="center" vertical="center" wrapText="1"/>
    </xf>
    <xf numFmtId="0" fontId="10" fillId="0" borderId="0" xfId="4" applyFont="1" applyFill="1" applyBorder="1" applyAlignment="1">
      <alignment horizontal="left" vertical="top"/>
    </xf>
    <xf numFmtId="0" fontId="45" fillId="0" borderId="66" xfId="0" applyFont="1" applyFill="1" applyBorder="1" applyAlignment="1">
      <alignment horizontal="center" vertical="center" wrapText="1"/>
    </xf>
    <xf numFmtId="0" fontId="40" fillId="0" borderId="66" xfId="0" applyFont="1" applyFill="1" applyBorder="1" applyAlignment="1">
      <alignment horizontal="left" vertical="top"/>
    </xf>
    <xf numFmtId="178" fontId="46" fillId="0" borderId="44" xfId="3" applyNumberFormat="1" applyFont="1" applyFill="1" applyBorder="1" applyAlignment="1" applyProtection="1">
      <alignment horizontal="center" vertical="center" wrapText="1"/>
      <protection locked="0"/>
    </xf>
    <xf numFmtId="178" fontId="15" fillId="0" borderId="44" xfId="3" applyNumberFormat="1" applyFont="1" applyFill="1" applyBorder="1" applyAlignment="1" applyProtection="1">
      <alignment horizontal="center" vertical="center"/>
      <protection locked="0"/>
    </xf>
    <xf numFmtId="178" fontId="15" fillId="0" borderId="52" xfId="3" applyNumberFormat="1" applyFont="1" applyFill="1" applyBorder="1" applyAlignment="1" applyProtection="1">
      <alignment horizontal="center" vertical="center"/>
      <protection locked="0"/>
    </xf>
    <xf numFmtId="178" fontId="15" fillId="0" borderId="0" xfId="3" applyNumberFormat="1" applyFont="1" applyFill="1" applyBorder="1" applyAlignment="1" applyProtection="1">
      <alignment horizontal="center" vertical="center"/>
      <protection locked="0"/>
    </xf>
    <xf numFmtId="178" fontId="15" fillId="0" borderId="3" xfId="3" applyNumberFormat="1" applyFont="1" applyFill="1" applyBorder="1" applyAlignment="1" applyProtection="1">
      <alignment horizontal="center" vertical="center"/>
      <protection locked="0"/>
    </xf>
    <xf numFmtId="0" fontId="46" fillId="0" borderId="36" xfId="4" applyFont="1" applyFill="1" applyBorder="1" applyAlignment="1" applyProtection="1">
      <alignment horizontal="center" vertical="center" wrapText="1"/>
    </xf>
    <xf numFmtId="0" fontId="10" fillId="0" borderId="15" xfId="4" applyFont="1" applyFill="1" applyBorder="1" applyAlignment="1" applyProtection="1">
      <alignment horizontal="center" vertical="center" wrapText="1"/>
    </xf>
    <xf numFmtId="0" fontId="10" fillId="0" borderId="2" xfId="4" applyFont="1" applyFill="1" applyBorder="1" applyAlignment="1" applyProtection="1">
      <alignment horizontal="center" vertical="center" wrapText="1"/>
    </xf>
    <xf numFmtId="0" fontId="10" fillId="0" borderId="41" xfId="4" applyFont="1" applyFill="1" applyBorder="1" applyAlignment="1" applyProtection="1">
      <alignment horizontal="center" vertical="center" wrapText="1"/>
    </xf>
    <xf numFmtId="0" fontId="10" fillId="0" borderId="0" xfId="4" applyFont="1" applyFill="1" applyBorder="1" applyAlignment="1" applyProtection="1">
      <alignment horizontal="center" vertical="center" wrapText="1"/>
    </xf>
    <xf numFmtId="0" fontId="10" fillId="0" borderId="3" xfId="4" applyFont="1" applyFill="1" applyBorder="1" applyAlignment="1" applyProtection="1">
      <alignment horizontal="center" vertical="center" wrapText="1"/>
    </xf>
    <xf numFmtId="0" fontId="10" fillId="0" borderId="49" xfId="4" applyFont="1" applyFill="1" applyBorder="1" applyAlignment="1" applyProtection="1">
      <alignment horizontal="center" vertical="center" wrapText="1"/>
    </xf>
    <xf numFmtId="0" fontId="10" fillId="0" borderId="50" xfId="4" applyFont="1" applyFill="1" applyBorder="1" applyAlignment="1" applyProtection="1">
      <alignment horizontal="center" vertical="center" wrapText="1"/>
    </xf>
    <xf numFmtId="0" fontId="10" fillId="0" borderId="59" xfId="4" applyFont="1" applyFill="1" applyBorder="1" applyAlignment="1" applyProtection="1">
      <alignment horizontal="center" vertical="center" wrapText="1"/>
    </xf>
    <xf numFmtId="0" fontId="10" fillId="0" borderId="46" xfId="4" applyFont="1" applyFill="1" applyBorder="1" applyAlignment="1" applyProtection="1">
      <alignment horizontal="justify" vertical="center" wrapText="1"/>
    </xf>
    <xf numFmtId="0" fontId="10" fillId="0" borderId="47" xfId="4" applyFont="1" applyFill="1" applyBorder="1" applyAlignment="1" applyProtection="1">
      <alignment horizontal="justify" vertical="center" wrapText="1"/>
    </xf>
    <xf numFmtId="0" fontId="10" fillId="0" borderId="48" xfId="4" applyFont="1" applyFill="1" applyBorder="1" applyAlignment="1" applyProtection="1">
      <alignment horizontal="justify" vertical="center" wrapText="1"/>
    </xf>
    <xf numFmtId="0" fontId="10" fillId="0" borderId="38" xfId="4" applyFont="1" applyFill="1" applyBorder="1" applyAlignment="1" applyProtection="1">
      <alignment horizontal="justify" vertical="center" wrapText="1"/>
    </xf>
    <xf numFmtId="0" fontId="10" fillId="0" borderId="39" xfId="4" applyFont="1" applyFill="1" applyBorder="1" applyAlignment="1" applyProtection="1">
      <alignment horizontal="justify" vertical="center" wrapText="1"/>
    </xf>
    <xf numFmtId="0" fontId="10" fillId="0" borderId="40" xfId="4" applyFont="1" applyFill="1" applyBorder="1" applyAlignment="1" applyProtection="1">
      <alignment horizontal="justify" vertical="center" wrapText="1"/>
    </xf>
    <xf numFmtId="0" fontId="10" fillId="0" borderId="43" xfId="4" applyFont="1" applyFill="1" applyBorder="1" applyAlignment="1" applyProtection="1">
      <alignment horizontal="justify" vertical="center" wrapText="1"/>
    </xf>
    <xf numFmtId="0" fontId="10" fillId="0" borderId="44" xfId="4" applyFont="1" applyFill="1" applyBorder="1" applyAlignment="1" applyProtection="1">
      <alignment horizontal="justify" vertical="center" wrapText="1"/>
    </xf>
    <xf numFmtId="0" fontId="10" fillId="0" borderId="45" xfId="4" applyFont="1" applyFill="1" applyBorder="1" applyAlignment="1" applyProtection="1">
      <alignment horizontal="justify" vertical="center" wrapText="1"/>
    </xf>
    <xf numFmtId="0" fontId="10" fillId="0" borderId="49" xfId="4" applyFont="1" applyFill="1" applyBorder="1" applyAlignment="1" applyProtection="1">
      <alignment horizontal="justify" vertical="center" wrapText="1"/>
    </xf>
    <xf numFmtId="0" fontId="10" fillId="0" borderId="50" xfId="4" applyFont="1" applyFill="1" applyBorder="1" applyAlignment="1" applyProtection="1">
      <alignment horizontal="justify" vertical="center" wrapText="1"/>
    </xf>
    <xf numFmtId="0" fontId="10" fillId="0" borderId="51" xfId="4" applyFont="1" applyFill="1" applyBorder="1" applyAlignment="1" applyProtection="1">
      <alignment horizontal="justify" vertical="center" wrapText="1"/>
    </xf>
    <xf numFmtId="0" fontId="15" fillId="0" borderId="0" xfId="4" applyFont="1" applyFill="1" applyBorder="1" applyAlignment="1" applyProtection="1">
      <alignment horizontal="center" vertical="top" wrapText="1"/>
    </xf>
    <xf numFmtId="0" fontId="15" fillId="0" borderId="3" xfId="4" applyFont="1" applyFill="1" applyBorder="1" applyAlignment="1" applyProtection="1">
      <alignment horizontal="center" vertical="top" wrapText="1"/>
    </xf>
    <xf numFmtId="0" fontId="15" fillId="0" borderId="1" xfId="4" applyFont="1" applyFill="1" applyBorder="1" applyAlignment="1" applyProtection="1">
      <alignment horizontal="center" vertical="top" wrapText="1"/>
    </xf>
    <xf numFmtId="0" fontId="15" fillId="0" borderId="4" xfId="4" applyFont="1" applyFill="1" applyBorder="1" applyAlignment="1" applyProtection="1">
      <alignment horizontal="center" vertical="top" wrapText="1"/>
    </xf>
    <xf numFmtId="0" fontId="15" fillId="0" borderId="43" xfId="3" applyFont="1" applyFill="1" applyBorder="1" applyAlignment="1" applyProtection="1">
      <alignment horizontal="left" vertical="center"/>
    </xf>
    <xf numFmtId="0" fontId="15" fillId="0" borderId="44" xfId="3" applyFont="1" applyFill="1" applyBorder="1" applyAlignment="1" applyProtection="1">
      <alignment horizontal="left" vertical="center"/>
    </xf>
    <xf numFmtId="0" fontId="15" fillId="0" borderId="45" xfId="3" applyFont="1" applyFill="1" applyBorder="1" applyAlignment="1" applyProtection="1">
      <alignment horizontal="left" vertical="center"/>
    </xf>
    <xf numFmtId="181" fontId="15" fillId="0" borderId="43" xfId="3" applyNumberFormat="1" applyFont="1" applyFill="1" applyBorder="1" applyAlignment="1" applyProtection="1">
      <alignment horizontal="right"/>
      <protection locked="0"/>
    </xf>
    <xf numFmtId="181" fontId="15" fillId="0" borderId="44" xfId="3" applyNumberFormat="1" applyFont="1" applyFill="1" applyBorder="1" applyAlignment="1" applyProtection="1">
      <alignment horizontal="right"/>
      <protection locked="0"/>
    </xf>
    <xf numFmtId="181" fontId="15" fillId="0" borderId="49" xfId="3" applyNumberFormat="1" applyFont="1" applyFill="1" applyBorder="1" applyAlignment="1" applyProtection="1">
      <alignment horizontal="right"/>
      <protection locked="0"/>
    </xf>
    <xf numFmtId="181" fontId="15" fillId="0" borderId="50" xfId="3" applyNumberFormat="1" applyFont="1" applyFill="1" applyBorder="1" applyAlignment="1" applyProtection="1">
      <alignment horizontal="right"/>
      <protection locked="0"/>
    </xf>
    <xf numFmtId="0" fontId="15" fillId="0" borderId="60" xfId="3" applyFont="1" applyFill="1" applyBorder="1" applyAlignment="1" applyProtection="1">
      <alignment horizontal="center"/>
    </xf>
    <xf numFmtId="0" fontId="15" fillId="0" borderId="61" xfId="3" applyFont="1" applyFill="1" applyBorder="1" applyAlignment="1" applyProtection="1">
      <alignment horizontal="center"/>
    </xf>
    <xf numFmtId="0" fontId="15" fillId="0" borderId="49" xfId="3" applyFont="1" applyFill="1" applyBorder="1" applyAlignment="1" applyProtection="1">
      <alignment horizontal="center"/>
    </xf>
    <xf numFmtId="0" fontId="15" fillId="0" borderId="50" xfId="3" applyFont="1" applyFill="1" applyBorder="1" applyAlignment="1" applyProtection="1">
      <alignment horizontal="center"/>
    </xf>
    <xf numFmtId="0" fontId="15" fillId="0" borderId="51" xfId="3" applyFont="1" applyFill="1" applyBorder="1" applyAlignment="1" applyProtection="1">
      <alignment horizontal="center"/>
    </xf>
    <xf numFmtId="0" fontId="10" fillId="0" borderId="46" xfId="0" applyFont="1" applyFill="1" applyBorder="1" applyAlignment="1">
      <alignment vertical="center"/>
    </xf>
    <xf numFmtId="0" fontId="10" fillId="0" borderId="47" xfId="0" applyFont="1" applyFill="1" applyBorder="1" applyAlignment="1">
      <alignment vertical="center"/>
    </xf>
    <xf numFmtId="0" fontId="10" fillId="0" borderId="48" xfId="0" applyFont="1" applyFill="1" applyBorder="1" applyAlignment="1">
      <alignment vertical="center"/>
    </xf>
    <xf numFmtId="0" fontId="10" fillId="0" borderId="104" xfId="4" applyFont="1" applyFill="1" applyBorder="1" applyAlignment="1" applyProtection="1">
      <alignment vertical="center" wrapText="1"/>
    </xf>
    <xf numFmtId="0" fontId="10" fillId="0" borderId="47" xfId="4" applyFont="1" applyFill="1" applyBorder="1" applyAlignment="1" applyProtection="1">
      <alignment vertical="center" wrapText="1"/>
    </xf>
    <xf numFmtId="0" fontId="10" fillId="0" borderId="48" xfId="4" applyFont="1" applyFill="1" applyBorder="1" applyAlignment="1" applyProtection="1">
      <alignment vertical="center" wrapText="1"/>
    </xf>
    <xf numFmtId="0" fontId="10" fillId="0" borderId="106" xfId="4" applyFont="1" applyFill="1" applyBorder="1" applyAlignment="1" applyProtection="1">
      <alignment vertical="center" wrapText="1"/>
    </xf>
    <xf numFmtId="0" fontId="10" fillId="0" borderId="39" xfId="4" applyFont="1" applyFill="1" applyBorder="1" applyAlignment="1" applyProtection="1">
      <alignment vertical="center" wrapText="1"/>
    </xf>
    <xf numFmtId="0" fontId="10" fillId="0" borderId="40" xfId="4" applyFont="1" applyFill="1" applyBorder="1" applyAlignment="1" applyProtection="1">
      <alignment vertical="center" wrapText="1"/>
    </xf>
    <xf numFmtId="0" fontId="10" fillId="0" borderId="41" xfId="4" applyFont="1" applyFill="1" applyBorder="1" applyAlignment="1" applyProtection="1">
      <alignment horizontal="justify" vertical="center" wrapText="1"/>
    </xf>
    <xf numFmtId="0" fontId="10" fillId="0" borderId="38" xfId="4" applyFont="1" applyFill="1" applyBorder="1" applyAlignment="1" applyProtection="1">
      <alignment horizontal="center" vertical="center" wrapText="1"/>
    </xf>
    <xf numFmtId="0" fontId="10" fillId="0" borderId="39" xfId="4" applyFont="1" applyFill="1" applyBorder="1" applyAlignment="1" applyProtection="1">
      <alignment horizontal="center" vertical="center" wrapText="1"/>
    </xf>
    <xf numFmtId="0" fontId="10" fillId="0" borderId="40" xfId="4" applyFont="1" applyFill="1" applyBorder="1" applyAlignment="1" applyProtection="1">
      <alignment horizontal="center" vertical="center" wrapText="1"/>
    </xf>
    <xf numFmtId="0" fontId="10" fillId="0" borderId="43" xfId="4" applyFont="1" applyFill="1" applyBorder="1" applyAlignment="1" applyProtection="1">
      <alignment vertical="center" wrapText="1"/>
    </xf>
    <xf numFmtId="0" fontId="10" fillId="0" borderId="44" xfId="4" applyFont="1" applyFill="1" applyBorder="1" applyAlignment="1" applyProtection="1">
      <alignment vertical="center" wrapText="1"/>
    </xf>
    <xf numFmtId="0" fontId="10" fillId="0" borderId="45" xfId="4" applyFont="1" applyFill="1" applyBorder="1" applyAlignment="1" applyProtection="1">
      <alignment vertical="center" wrapText="1"/>
    </xf>
    <xf numFmtId="0" fontId="15" fillId="0" borderId="35" xfId="4" applyFont="1" applyFill="1" applyBorder="1" applyAlignment="1" applyProtection="1">
      <alignment horizontal="center" vertical="center" textRotation="255"/>
    </xf>
    <xf numFmtId="0" fontId="15" fillId="0" borderId="37" xfId="4" applyFont="1" applyFill="1" applyBorder="1" applyAlignment="1" applyProtection="1">
      <alignment horizontal="center" vertical="center" textRotation="255"/>
    </xf>
    <xf numFmtId="0" fontId="15" fillId="0" borderId="53" xfId="4" applyFont="1" applyFill="1" applyBorder="1" applyAlignment="1" applyProtection="1">
      <alignment horizontal="center" vertical="center" textRotation="255"/>
    </xf>
    <xf numFmtId="0" fontId="10" fillId="0" borderId="55" xfId="3" applyFont="1" applyFill="1" applyBorder="1" applyAlignment="1" applyProtection="1">
      <alignment horizontal="justify" vertical="center" wrapText="1"/>
    </xf>
    <xf numFmtId="0" fontId="40" fillId="0" borderId="56" xfId="0" applyFont="1" applyFill="1" applyBorder="1" applyAlignment="1">
      <alignment horizontal="justify" vertical="center" wrapText="1"/>
    </xf>
    <xf numFmtId="0" fontId="40" fillId="0" borderId="57" xfId="0" applyFont="1" applyFill="1" applyBorder="1" applyAlignment="1">
      <alignment horizontal="justify" vertical="center" wrapText="1"/>
    </xf>
    <xf numFmtId="0" fontId="15" fillId="0" borderId="43" xfId="3" applyFont="1" applyFill="1" applyBorder="1" applyAlignment="1" applyProtection="1">
      <alignment horizontal="justify" vertical="center" wrapText="1"/>
    </xf>
    <xf numFmtId="0" fontId="43" fillId="0" borderId="44" xfId="0" applyFont="1" applyFill="1" applyBorder="1" applyAlignment="1">
      <alignment horizontal="justify" vertical="center" wrapText="1"/>
    </xf>
    <xf numFmtId="0" fontId="43" fillId="0" borderId="44" xfId="0" applyFont="1" applyFill="1" applyBorder="1" applyAlignment="1">
      <alignment vertical="center"/>
    </xf>
    <xf numFmtId="0" fontId="43" fillId="0" borderId="52" xfId="0" applyFont="1" applyFill="1" applyBorder="1" applyAlignment="1">
      <alignment vertical="center"/>
    </xf>
    <xf numFmtId="0" fontId="10" fillId="0" borderId="43" xfId="3" applyFont="1" applyFill="1" applyBorder="1" applyAlignment="1" applyProtection="1">
      <alignment horizontal="justify" vertical="center" wrapText="1"/>
    </xf>
    <xf numFmtId="0" fontId="40" fillId="0" borderId="44" xfId="0" applyFont="1" applyFill="1" applyBorder="1" applyAlignment="1">
      <alignment horizontal="justify" vertical="center" wrapText="1"/>
    </xf>
    <xf numFmtId="0" fontId="40" fillId="0" borderId="45" xfId="0" applyFont="1" applyFill="1" applyBorder="1" applyAlignment="1">
      <alignment horizontal="justify" vertical="center" wrapText="1"/>
    </xf>
    <xf numFmtId="0" fontId="40" fillId="0" borderId="49" xfId="0" applyFont="1" applyBorder="1" applyAlignment="1">
      <alignment horizontal="justify" vertical="center" wrapText="1"/>
    </xf>
    <xf numFmtId="0" fontId="40" fillId="0" borderId="50" xfId="0" applyFont="1" applyBorder="1" applyAlignment="1">
      <alignment horizontal="justify" vertical="center" wrapText="1"/>
    </xf>
    <xf numFmtId="0" fontId="40" fillId="0" borderId="51" xfId="0" applyFont="1" applyBorder="1" applyAlignment="1">
      <alignment horizontal="justify" vertical="center" wrapText="1"/>
    </xf>
    <xf numFmtId="0" fontId="49" fillId="0" borderId="36" xfId="4" applyFont="1" applyFill="1" applyBorder="1" applyAlignment="1" applyProtection="1">
      <alignment horizontal="center" vertical="center"/>
    </xf>
    <xf numFmtId="0" fontId="10" fillId="0" borderId="15" xfId="4" applyFont="1" applyFill="1" applyBorder="1" applyAlignment="1" applyProtection="1">
      <alignment horizontal="center" vertical="center"/>
    </xf>
    <xf numFmtId="0" fontId="10" fillId="0" borderId="2" xfId="4" applyFont="1" applyFill="1" applyBorder="1" applyAlignment="1" applyProtection="1">
      <alignment horizontal="center" vertical="center"/>
    </xf>
    <xf numFmtId="0" fontId="10" fillId="0" borderId="41" xfId="4" applyFont="1" applyFill="1" applyBorder="1" applyAlignment="1" applyProtection="1">
      <alignment horizontal="center" vertical="center"/>
    </xf>
    <xf numFmtId="0" fontId="10" fillId="0" borderId="0" xfId="4" applyFont="1" applyFill="1" applyBorder="1" applyAlignment="1" applyProtection="1">
      <alignment horizontal="center" vertical="center"/>
    </xf>
    <xf numFmtId="0" fontId="10" fillId="0" borderId="3" xfId="4" applyFont="1" applyFill="1" applyBorder="1" applyAlignment="1" applyProtection="1">
      <alignment horizontal="center" vertical="center"/>
    </xf>
    <xf numFmtId="0" fontId="10" fillId="0" borderId="54" xfId="4" applyFont="1" applyFill="1" applyBorder="1" applyAlignment="1" applyProtection="1">
      <alignment horizontal="center" vertical="center"/>
    </xf>
    <xf numFmtId="0" fontId="10" fillId="0" borderId="1" xfId="4" applyFont="1" applyFill="1" applyBorder="1" applyAlignment="1" applyProtection="1">
      <alignment horizontal="center" vertical="center"/>
    </xf>
    <xf numFmtId="0" fontId="10" fillId="0" borderId="4" xfId="4" applyFont="1" applyFill="1" applyBorder="1" applyAlignment="1" applyProtection="1">
      <alignment horizontal="center" vertical="center"/>
    </xf>
    <xf numFmtId="0" fontId="15" fillId="0" borderId="35" xfId="4" applyFont="1" applyFill="1" applyBorder="1" applyAlignment="1" applyProtection="1">
      <alignment horizontal="center" vertical="top" textRotation="255" wrapText="1"/>
    </xf>
    <xf numFmtId="0" fontId="15" fillId="0" borderId="37" xfId="4" applyFont="1" applyFill="1" applyBorder="1" applyAlignment="1" applyProtection="1">
      <alignment horizontal="center" vertical="top" textRotation="255" wrapText="1"/>
    </xf>
    <xf numFmtId="0" fontId="15" fillId="0" borderId="53" xfId="4" applyFont="1" applyFill="1" applyBorder="1" applyAlignment="1" applyProtection="1">
      <alignment horizontal="center" vertical="top" textRotation="255" wrapText="1"/>
    </xf>
    <xf numFmtId="0" fontId="10" fillId="0" borderId="43" xfId="0" applyFont="1" applyFill="1" applyBorder="1" applyAlignment="1">
      <alignment vertical="center" wrapText="1"/>
    </xf>
    <xf numFmtId="0" fontId="10" fillId="0" borderId="44" xfId="0" applyFont="1" applyFill="1" applyBorder="1" applyAlignment="1">
      <alignment vertical="center" wrapText="1"/>
    </xf>
    <xf numFmtId="0" fontId="10" fillId="0" borderId="45" xfId="0" applyFont="1" applyFill="1" applyBorder="1" applyAlignment="1">
      <alignment vertical="center" wrapText="1"/>
    </xf>
    <xf numFmtId="0" fontId="17" fillId="0" borderId="49" xfId="0" applyFont="1" applyFill="1" applyBorder="1" applyAlignment="1">
      <alignment vertical="center"/>
    </xf>
    <xf numFmtId="0" fontId="17" fillId="0" borderId="50" xfId="0" applyFont="1" applyFill="1" applyBorder="1" applyAlignment="1">
      <alignment vertical="center"/>
    </xf>
    <xf numFmtId="0" fontId="17" fillId="0" borderId="51" xfId="0" applyFont="1" applyFill="1" applyBorder="1" applyAlignment="1">
      <alignment vertical="center"/>
    </xf>
    <xf numFmtId="179" fontId="15" fillId="0" borderId="60" xfId="3" applyNumberFormat="1" applyFont="1" applyFill="1" applyBorder="1" applyAlignment="1" applyProtection="1">
      <alignment horizontal="center"/>
    </xf>
    <xf numFmtId="179" fontId="40" fillId="0" borderId="61" xfId="0" applyNumberFormat="1" applyFont="1" applyFill="1" applyBorder="1" applyAlignment="1">
      <alignment horizontal="center"/>
    </xf>
    <xf numFmtId="0" fontId="10" fillId="0" borderId="43" xfId="3" applyFont="1" applyFill="1" applyBorder="1" applyAlignment="1" applyProtection="1">
      <alignment horizontal="left" vertical="center" wrapText="1" shrinkToFit="1"/>
    </xf>
    <xf numFmtId="0" fontId="40" fillId="0" borderId="44" xfId="0" applyFont="1" applyFill="1" applyBorder="1" applyAlignment="1">
      <alignment horizontal="left" vertical="center" wrapText="1" shrinkToFit="1"/>
    </xf>
    <xf numFmtId="0" fontId="40" fillId="0" borderId="45" xfId="0" applyFont="1" applyFill="1" applyBorder="1" applyAlignment="1">
      <alignment horizontal="left" vertical="center" wrapText="1" shrinkToFit="1"/>
    </xf>
    <xf numFmtId="0" fontId="40" fillId="0" borderId="49" xfId="0" applyFont="1" applyBorder="1" applyAlignment="1">
      <alignment horizontal="left" vertical="center" wrapText="1" shrinkToFit="1"/>
    </xf>
    <xf numFmtId="0" fontId="40" fillId="0" borderId="50" xfId="0" applyFont="1" applyBorder="1" applyAlignment="1">
      <alignment horizontal="left" vertical="center" wrapText="1" shrinkToFit="1"/>
    </xf>
    <xf numFmtId="0" fontId="40" fillId="0" borderId="51" xfId="0" applyFont="1" applyBorder="1" applyAlignment="1">
      <alignment horizontal="left" vertical="center" wrapText="1" shrinkToFit="1"/>
    </xf>
    <xf numFmtId="0" fontId="40" fillId="0" borderId="61" xfId="0" applyFont="1" applyFill="1" applyBorder="1" applyAlignment="1">
      <alignment horizontal="center"/>
    </xf>
    <xf numFmtId="0" fontId="15" fillId="0" borderId="43" xfId="3" applyFont="1" applyFill="1" applyBorder="1" applyAlignment="1" applyProtection="1">
      <alignment horizontal="center" vertical="center" wrapText="1"/>
    </xf>
    <xf numFmtId="0" fontId="15" fillId="0" borderId="44" xfId="3" applyFont="1" applyFill="1" applyBorder="1" applyAlignment="1" applyProtection="1">
      <alignment horizontal="center" vertical="center" wrapText="1"/>
    </xf>
    <xf numFmtId="0" fontId="15" fillId="0" borderId="41" xfId="3" applyFont="1" applyFill="1" applyBorder="1" applyAlignment="1" applyProtection="1">
      <alignment horizontal="center" vertical="center" wrapText="1"/>
    </xf>
    <xf numFmtId="0" fontId="15" fillId="0" borderId="0" xfId="3" applyFont="1" applyFill="1" applyBorder="1" applyAlignment="1" applyProtection="1">
      <alignment horizontal="center" vertical="center" wrapText="1"/>
    </xf>
    <xf numFmtId="0" fontId="15" fillId="0" borderId="49" xfId="4" applyFont="1" applyFill="1" applyBorder="1" applyAlignment="1" applyProtection="1">
      <alignment vertical="center" wrapText="1"/>
    </xf>
    <xf numFmtId="0" fontId="15" fillId="0" borderId="50" xfId="4" applyFont="1" applyFill="1" applyBorder="1" applyAlignment="1" applyProtection="1">
      <alignment vertical="center" wrapText="1"/>
    </xf>
    <xf numFmtId="0" fontId="15" fillId="0" borderId="51" xfId="4" applyFont="1" applyFill="1" applyBorder="1" applyAlignment="1" applyProtection="1">
      <alignment vertical="center" wrapText="1"/>
    </xf>
    <xf numFmtId="0" fontId="15" fillId="0" borderId="43" xfId="4" applyFont="1" applyFill="1" applyBorder="1" applyAlignment="1" applyProtection="1">
      <alignment horizontal="left" vertical="center" wrapText="1"/>
    </xf>
    <xf numFmtId="0" fontId="15" fillId="0" borderId="44" xfId="4" applyFont="1" applyFill="1" applyBorder="1" applyAlignment="1" applyProtection="1">
      <alignment horizontal="left" vertical="center" wrapText="1"/>
    </xf>
    <xf numFmtId="0" fontId="15" fillId="0" borderId="45" xfId="4" applyFont="1" applyFill="1" applyBorder="1" applyAlignment="1" applyProtection="1">
      <alignment horizontal="left" vertical="center" wrapText="1"/>
    </xf>
    <xf numFmtId="176" fontId="15" fillId="0" borderId="0" xfId="4" applyNumberFormat="1" applyFont="1" applyFill="1" applyBorder="1" applyAlignment="1" applyProtection="1">
      <alignment horizontal="right" vertical="center"/>
      <protection locked="0"/>
    </xf>
    <xf numFmtId="0" fontId="0" fillId="0" borderId="1" xfId="0" applyBorder="1" applyAlignment="1">
      <alignment vertical="center"/>
    </xf>
    <xf numFmtId="176" fontId="15" fillId="0" borderId="1" xfId="4" applyNumberFormat="1" applyFont="1" applyFill="1" applyBorder="1" applyAlignment="1" applyProtection="1">
      <alignment horizontal="right" vertical="center"/>
      <protection locked="0"/>
    </xf>
    <xf numFmtId="176" fontId="15" fillId="0" borderId="1" xfId="4" applyNumberFormat="1" applyFont="1" applyFill="1" applyBorder="1" applyAlignment="1" applyProtection="1">
      <alignment horizontal="center" vertical="center"/>
      <protection locked="0"/>
    </xf>
    <xf numFmtId="176" fontId="18" fillId="0" borderId="1" xfId="4" applyNumberFormat="1" applyFont="1" applyFill="1" applyBorder="1" applyAlignment="1" applyProtection="1">
      <alignment vertical="center"/>
      <protection locked="0"/>
    </xf>
    <xf numFmtId="49" fontId="10" fillId="0" borderId="1" xfId="4" applyNumberFormat="1" applyFont="1" applyFill="1" applyBorder="1" applyAlignment="1" applyProtection="1">
      <alignment horizontal="right" vertical="center"/>
      <protection locked="0"/>
    </xf>
    <xf numFmtId="0" fontId="42" fillId="0" borderId="1" xfId="4" applyFont="1" applyFill="1" applyBorder="1" applyAlignment="1" applyProtection="1">
      <alignment horizontal="right" vertical="center"/>
    </xf>
    <xf numFmtId="0" fontId="38" fillId="0" borderId="1" xfId="0" applyFont="1" applyBorder="1" applyAlignment="1">
      <alignment horizontal="right" vertical="center"/>
    </xf>
    <xf numFmtId="0" fontId="10" fillId="0" borderId="0" xfId="4" applyFont="1" applyFill="1" applyBorder="1" applyAlignment="1" applyProtection="1">
      <alignment horizontal="right" vertical="center"/>
    </xf>
    <xf numFmtId="49" fontId="10" fillId="0" borderId="26" xfId="3" applyNumberFormat="1" applyFont="1" applyFill="1" applyBorder="1" applyAlignment="1" applyProtection="1">
      <alignment horizontal="center" vertical="center"/>
      <protection locked="0"/>
    </xf>
    <xf numFmtId="49" fontId="10" fillId="0" borderId="31" xfId="3" applyNumberFormat="1" applyFont="1" applyFill="1" applyBorder="1" applyAlignment="1" applyProtection="1">
      <alignment horizontal="center" vertical="center"/>
      <protection locked="0"/>
    </xf>
    <xf numFmtId="49" fontId="10" fillId="0" borderId="27" xfId="3" applyNumberFormat="1" applyFont="1" applyFill="1" applyBorder="1" applyAlignment="1" applyProtection="1">
      <alignment horizontal="center" vertical="center"/>
      <protection locked="0"/>
    </xf>
    <xf numFmtId="49" fontId="10" fillId="0" borderId="32" xfId="3" applyNumberFormat="1" applyFont="1" applyFill="1" applyBorder="1" applyAlignment="1" applyProtection="1">
      <alignment horizontal="center" vertical="center"/>
      <protection locked="0"/>
    </xf>
    <xf numFmtId="0" fontId="40" fillId="0" borderId="28" xfId="0" applyFont="1" applyBorder="1" applyAlignment="1">
      <alignment vertical="center"/>
    </xf>
    <xf numFmtId="0" fontId="40" fillId="0" borderId="33" xfId="0" applyFont="1" applyBorder="1" applyAlignment="1">
      <alignment vertical="center"/>
    </xf>
    <xf numFmtId="0" fontId="10" fillId="0" borderId="29" xfId="3" applyFont="1" applyFill="1" applyBorder="1" applyAlignment="1" applyProtection="1">
      <alignment horizontal="center" vertical="center"/>
    </xf>
    <xf numFmtId="0" fontId="40" fillId="0" borderId="26" xfId="0" applyFont="1" applyBorder="1" applyAlignment="1">
      <alignment vertical="center"/>
    </xf>
    <xf numFmtId="0" fontId="40" fillId="0" borderId="31" xfId="0" applyFont="1" applyBorder="1" applyAlignment="1">
      <alignment vertical="center"/>
    </xf>
    <xf numFmtId="49" fontId="10" fillId="0" borderId="28" xfId="3" applyNumberFormat="1" applyFont="1" applyFill="1" applyBorder="1" applyAlignment="1" applyProtection="1">
      <alignment horizontal="center" vertical="center"/>
      <protection locked="0"/>
    </xf>
    <xf numFmtId="49" fontId="10" fillId="0" borderId="33" xfId="3" applyNumberFormat="1" applyFont="1" applyFill="1" applyBorder="1" applyAlignment="1" applyProtection="1">
      <alignment horizontal="center" vertical="center"/>
      <protection locked="0"/>
    </xf>
    <xf numFmtId="49" fontId="10" fillId="0" borderId="30" xfId="3" applyNumberFormat="1" applyFont="1" applyFill="1" applyBorder="1" applyAlignment="1" applyProtection="1">
      <alignment horizontal="center" vertical="center"/>
      <protection locked="0"/>
    </xf>
    <xf numFmtId="49" fontId="10" fillId="0" borderId="34" xfId="3" applyNumberFormat="1" applyFont="1" applyFill="1" applyBorder="1" applyAlignment="1" applyProtection="1">
      <alignment horizontal="center" vertical="center"/>
      <protection locked="0"/>
    </xf>
    <xf numFmtId="0" fontId="13" fillId="0" borderId="0" xfId="4" applyFont="1" applyFill="1" applyBorder="1" applyAlignment="1" applyProtection="1">
      <alignment horizontal="left" vertical="center"/>
    </xf>
    <xf numFmtId="0" fontId="41" fillId="0" borderId="0" xfId="0" applyFont="1" applyAlignment="1">
      <alignment vertical="center"/>
    </xf>
    <xf numFmtId="0" fontId="40" fillId="0" borderId="0" xfId="0" applyFont="1" applyAlignment="1">
      <alignment vertical="center"/>
    </xf>
  </cellXfs>
  <cellStyles count="5">
    <cellStyle name="標準" xfId="0" builtinId="0"/>
    <cellStyle name="標準 2" xfId="1" xr:uid="{00000000-0005-0000-0000-000001000000}"/>
    <cellStyle name="標準 2 2" xfId="4" xr:uid="{00000000-0005-0000-0000-000002000000}"/>
    <cellStyle name="標準 3" xfId="2" xr:uid="{00000000-0005-0000-0000-000003000000}"/>
    <cellStyle name="標準 3 2" xfId="3" xr:uid="{00000000-0005-0000-0000-000004000000}"/>
  </cellStyles>
  <dxfs count="0"/>
  <tableStyles count="0" defaultTableStyle="TableStyleMedium2" defaultPivotStyle="PivotStyleLight16"/>
  <colors>
    <mruColors>
      <color rgb="FFFCD5B4"/>
      <color rgb="FFF1AF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57150</xdr:colOff>
      <xdr:row>27</xdr:row>
      <xdr:rowOff>85725</xdr:rowOff>
    </xdr:from>
    <xdr:to>
      <xdr:col>1</xdr:col>
      <xdr:colOff>942975</xdr:colOff>
      <xdr:row>28</xdr:row>
      <xdr:rowOff>828675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950" y="15992475"/>
          <a:ext cx="885825" cy="150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lang="ja-JP" altLang="en-US" sz="1800" b="0" i="0" u="none" strike="noStrike">
              <a:solidFill>
                <a:schemeClr val="dk1"/>
              </a:solidFill>
              <a:effectLst/>
              <a:latin typeface="ＭＳ 明朝" panose="02020609040205080304" pitchFamily="17" charset="-128"/>
              <a:ea typeface="ＭＳ 明朝" panose="02020609040205080304" pitchFamily="17" charset="-128"/>
              <a:cs typeface="+mn-cs"/>
            </a:rPr>
            <a:t>問合せ先</a:t>
          </a:r>
          <a:r>
            <a:rPr lang="ja-JP" altLang="en-US" sz="1600">
              <a:latin typeface="ＭＳ 明朝" panose="02020609040205080304" pitchFamily="17" charset="-128"/>
              <a:ea typeface="ＭＳ 明朝" panose="02020609040205080304" pitchFamily="17" charset="-128"/>
            </a:rPr>
            <a:t> </a:t>
          </a:r>
          <a:endParaRPr kumimoji="1" lang="ja-JP" altLang="en-US" sz="1600">
            <a:latin typeface="ＭＳ 明朝" panose="02020609040205080304" pitchFamily="17" charset="-128"/>
            <a:ea typeface="ＭＳ 明朝" panose="02020609040205080304" pitchFamily="17" charset="-128"/>
          </a:endParaRPr>
        </a:p>
      </xdr:txBody>
    </xdr:sp>
    <xdr:clientData/>
  </xdr:twoCellAnchor>
  <xdr:twoCellAnchor>
    <xdr:from>
      <xdr:col>4</xdr:col>
      <xdr:colOff>0</xdr:colOff>
      <xdr:row>3</xdr:row>
      <xdr:rowOff>396874</xdr:rowOff>
    </xdr:from>
    <xdr:to>
      <xdr:col>15</xdr:col>
      <xdr:colOff>460375</xdr:colOff>
      <xdr:row>6</xdr:row>
      <xdr:rowOff>428624</xdr:rowOff>
    </xdr:to>
    <xdr:sp macro="" textlink="">
      <xdr:nvSpPr>
        <xdr:cNvPr id="3" name="円形吹き出し 2">
          <a:extLst>
            <a:ext uri="{FF2B5EF4-FFF2-40B4-BE49-F238E27FC236}">
              <a16:creationId xmlns:a16="http://schemas.microsoft.com/office/drawing/2014/main" id="{9A1E92E0-7756-41C0-8D1E-C1F9461F448B}"/>
            </a:ext>
          </a:extLst>
        </xdr:cNvPr>
        <xdr:cNvSpPr/>
      </xdr:nvSpPr>
      <xdr:spPr>
        <a:xfrm>
          <a:off x="3603625" y="2285999"/>
          <a:ext cx="8509000" cy="1952625"/>
        </a:xfrm>
        <a:prstGeom prst="wedgeEllipseCallout">
          <a:avLst>
            <a:gd name="adj1" fmla="val 30062"/>
            <a:gd name="adj2" fmla="val 33245"/>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2800"/>
            <a:t>記入方法は様式２（自動入力）を参照してください。</a:t>
          </a:r>
          <a:endParaRPr kumimoji="1" lang="en-US" altLang="ja-JP" sz="2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26</xdr:row>
      <xdr:rowOff>85725</xdr:rowOff>
    </xdr:from>
    <xdr:to>
      <xdr:col>1</xdr:col>
      <xdr:colOff>942975</xdr:colOff>
      <xdr:row>27</xdr:row>
      <xdr:rowOff>828675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2950" y="16002000"/>
          <a:ext cx="885825" cy="150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lang="ja-JP" altLang="en-US" sz="1800" b="0" i="0" u="none" strike="noStrike">
              <a:solidFill>
                <a:schemeClr val="dk1"/>
              </a:solidFill>
              <a:effectLst/>
              <a:latin typeface="ＭＳ 明朝" panose="02020609040205080304" pitchFamily="17" charset="-128"/>
              <a:ea typeface="ＭＳ 明朝" panose="02020609040205080304" pitchFamily="17" charset="-128"/>
              <a:cs typeface="+mn-cs"/>
            </a:rPr>
            <a:t>問合せ先</a:t>
          </a:r>
          <a:r>
            <a:rPr lang="ja-JP" altLang="en-US" sz="1600">
              <a:latin typeface="ＭＳ 明朝" panose="02020609040205080304" pitchFamily="17" charset="-128"/>
              <a:ea typeface="ＭＳ 明朝" panose="02020609040205080304" pitchFamily="17" charset="-128"/>
            </a:rPr>
            <a:t> </a:t>
          </a:r>
          <a:endParaRPr kumimoji="1" lang="ja-JP" altLang="en-US" sz="1600">
            <a:latin typeface="ＭＳ 明朝" panose="02020609040205080304" pitchFamily="17" charset="-128"/>
            <a:ea typeface="ＭＳ 明朝" panose="02020609040205080304" pitchFamily="17" charset="-128"/>
          </a:endParaRPr>
        </a:p>
      </xdr:txBody>
    </xdr:sp>
    <xdr:clientData/>
  </xdr:twoCellAnchor>
  <xdr:twoCellAnchor>
    <xdr:from>
      <xdr:col>4</xdr:col>
      <xdr:colOff>333376</xdr:colOff>
      <xdr:row>3</xdr:row>
      <xdr:rowOff>381001</xdr:rowOff>
    </xdr:from>
    <xdr:to>
      <xdr:col>12</xdr:col>
      <xdr:colOff>333376</xdr:colOff>
      <xdr:row>5</xdr:row>
      <xdr:rowOff>317500</xdr:rowOff>
    </xdr:to>
    <xdr:sp macro="" textlink="">
      <xdr:nvSpPr>
        <xdr:cNvPr id="3" name="円形吹き出し 2">
          <a:extLst>
            <a:ext uri="{FF2B5EF4-FFF2-40B4-BE49-F238E27FC236}">
              <a16:creationId xmlns:a16="http://schemas.microsoft.com/office/drawing/2014/main" id="{00000000-0008-0000-0100-000003000000}"/>
            </a:ext>
          </a:extLst>
        </xdr:cNvPr>
        <xdr:cNvSpPr/>
      </xdr:nvSpPr>
      <xdr:spPr>
        <a:xfrm>
          <a:off x="3825876" y="1873251"/>
          <a:ext cx="8477250" cy="1222374"/>
        </a:xfrm>
        <a:prstGeom prst="wedgeEllipseCallout">
          <a:avLst>
            <a:gd name="adj1" fmla="val 30062"/>
            <a:gd name="adj2" fmla="val 33245"/>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2400"/>
            <a:t>①着色セル内は手入力をお願いします。</a:t>
          </a:r>
        </a:p>
      </xdr:txBody>
    </xdr:sp>
    <xdr:clientData/>
  </xdr:twoCellAnchor>
  <xdr:oneCellAnchor>
    <xdr:from>
      <xdr:col>13</xdr:col>
      <xdr:colOff>47625</xdr:colOff>
      <xdr:row>1</xdr:row>
      <xdr:rowOff>79375</xdr:rowOff>
    </xdr:from>
    <xdr:ext cx="1317625" cy="60325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2827000" y="349250"/>
          <a:ext cx="1317625" cy="6032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a:t>記入例</a:t>
          </a:r>
          <a:endParaRPr kumimoji="1" lang="en-US" altLang="ja-JP" sz="2400"/>
        </a:p>
      </xdr:txBody>
    </xdr:sp>
    <xdr:clientData/>
  </xdr:oneCellAnchor>
  <xdr:twoCellAnchor>
    <xdr:from>
      <xdr:col>3</xdr:col>
      <xdr:colOff>0</xdr:colOff>
      <xdr:row>17</xdr:row>
      <xdr:rowOff>619124</xdr:rowOff>
    </xdr:from>
    <xdr:to>
      <xdr:col>5</xdr:col>
      <xdr:colOff>650875</xdr:colOff>
      <xdr:row>19</xdr:row>
      <xdr:rowOff>47625</xdr:rowOff>
    </xdr:to>
    <xdr:sp macro="" textlink="">
      <xdr:nvSpPr>
        <xdr:cNvPr id="5" name="円形吹き出し 2">
          <a:extLst>
            <a:ext uri="{FF2B5EF4-FFF2-40B4-BE49-F238E27FC236}">
              <a16:creationId xmlns:a16="http://schemas.microsoft.com/office/drawing/2014/main" id="{9FF5A69F-1A7A-422C-B883-4DA3854DA812}"/>
            </a:ext>
          </a:extLst>
        </xdr:cNvPr>
        <xdr:cNvSpPr/>
      </xdr:nvSpPr>
      <xdr:spPr>
        <a:xfrm>
          <a:off x="2301875" y="10826749"/>
          <a:ext cx="4651375" cy="1174751"/>
        </a:xfrm>
        <a:prstGeom prst="wedgeEllipseCallout">
          <a:avLst>
            <a:gd name="adj1" fmla="val 86777"/>
            <a:gd name="adj2" fmla="val -45920"/>
          </a:avLst>
        </a:prstGeom>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36000" rtlCol="0" anchor="ctr"/>
        <a:lstStyle/>
        <a:p>
          <a:pPr algn="l"/>
          <a:r>
            <a:rPr kumimoji="1" lang="ja-JP" altLang="en-US" sz="1800"/>
            <a:t>②入力シート（</a:t>
          </a:r>
          <a:r>
            <a:rPr kumimoji="1" lang="en-US" altLang="ja-JP" sz="1800"/>
            <a:t>H29-R3</a:t>
          </a:r>
          <a:r>
            <a:rPr kumimoji="1" lang="ja-JP" altLang="en-US" sz="1800"/>
            <a:t>）に入力した値が自動入力されます。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142872</xdr:colOff>
      <xdr:row>17</xdr:row>
      <xdr:rowOff>145792</xdr:rowOff>
    </xdr:from>
    <xdr:to>
      <xdr:col>18</xdr:col>
      <xdr:colOff>45241</xdr:colOff>
      <xdr:row>30</xdr:row>
      <xdr:rowOff>126281</xdr:rowOff>
    </xdr:to>
    <xdr:grpSp>
      <xdr:nvGrpSpPr>
        <xdr:cNvPr id="8" name="グループ化 7">
          <a:extLst>
            <a:ext uri="{FF2B5EF4-FFF2-40B4-BE49-F238E27FC236}">
              <a16:creationId xmlns:a16="http://schemas.microsoft.com/office/drawing/2014/main" id="{00000000-0008-0000-0600-000008000000}"/>
            </a:ext>
          </a:extLst>
        </xdr:cNvPr>
        <xdr:cNvGrpSpPr/>
      </xdr:nvGrpSpPr>
      <xdr:grpSpPr>
        <a:xfrm>
          <a:off x="361947" y="2917567"/>
          <a:ext cx="3598069" cy="2209339"/>
          <a:chOff x="250031" y="2936081"/>
          <a:chExt cx="2962275" cy="2276479"/>
        </a:xfrm>
      </xdr:grpSpPr>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335754" y="3536157"/>
            <a:ext cx="2790827"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着色セル内にご入力をお願いします。</a:t>
            </a:r>
          </a:p>
        </xdr:txBody>
      </xdr:sp>
      <xdr:sp macro="" textlink="">
        <xdr:nvSpPr>
          <xdr:cNvPr id="5" name="円/楕円 4">
            <a:extLst>
              <a:ext uri="{FF2B5EF4-FFF2-40B4-BE49-F238E27FC236}">
                <a16:creationId xmlns:a16="http://schemas.microsoft.com/office/drawing/2014/main" id="{00000000-0008-0000-0600-000005000000}"/>
              </a:ext>
            </a:extLst>
          </xdr:cNvPr>
          <xdr:cNvSpPr/>
        </xdr:nvSpPr>
        <xdr:spPr>
          <a:xfrm>
            <a:off x="250031" y="2936081"/>
            <a:ext cx="2962275" cy="19335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右矢印 6">
            <a:extLst>
              <a:ext uri="{FF2B5EF4-FFF2-40B4-BE49-F238E27FC236}">
                <a16:creationId xmlns:a16="http://schemas.microsoft.com/office/drawing/2014/main" id="{00000000-0008-0000-0600-000007000000}"/>
              </a:ext>
            </a:extLst>
          </xdr:cNvPr>
          <xdr:cNvSpPr/>
        </xdr:nvSpPr>
        <xdr:spPr>
          <a:xfrm rot="5400000">
            <a:off x="1200148" y="4581527"/>
            <a:ext cx="695328" cy="566738"/>
          </a:xfrm>
          <a:prstGeom prst="right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9"/>
  <sheetViews>
    <sheetView zoomScale="60" zoomScaleNormal="60" workbookViewId="0">
      <selection activeCell="F12" sqref="F12:I12"/>
    </sheetView>
  </sheetViews>
  <sheetFormatPr defaultRowHeight="13.5" x14ac:dyDescent="0.15"/>
  <cols>
    <col min="2" max="2" width="12.625" customWidth="1"/>
    <col min="3" max="3" width="8.625" customWidth="1"/>
    <col min="4" max="4" width="17" customWidth="1"/>
    <col min="5" max="5" width="36.875" customWidth="1"/>
    <col min="6" max="19" width="6.875" customWidth="1"/>
    <col min="20" max="20" width="6.5" customWidth="1"/>
    <col min="22" max="22" width="4.375" customWidth="1"/>
  </cols>
  <sheetData>
    <row r="1" spans="1:22" ht="52.5" customHeight="1" x14ac:dyDescent="0.15">
      <c r="B1" s="271" t="s">
        <v>52</v>
      </c>
      <c r="C1" s="271"/>
      <c r="D1" s="271"/>
      <c r="E1" s="34"/>
      <c r="F1" s="34"/>
      <c r="G1" s="34"/>
      <c r="H1" s="34"/>
      <c r="I1" s="34"/>
      <c r="J1" s="34"/>
      <c r="K1" s="34"/>
      <c r="L1" s="34"/>
      <c r="M1" s="34"/>
      <c r="N1" s="34"/>
      <c r="O1" s="34"/>
      <c r="P1" s="34"/>
      <c r="Q1" s="34"/>
      <c r="R1" s="34"/>
      <c r="S1" s="34"/>
      <c r="T1" s="34"/>
    </row>
    <row r="2" spans="1:22" ht="66.75" customHeight="1" thickBot="1" x14ac:dyDescent="0.2">
      <c r="B2" s="272" t="s">
        <v>29</v>
      </c>
      <c r="C2" s="273"/>
      <c r="D2" s="273"/>
      <c r="E2" s="273"/>
      <c r="F2" s="273"/>
      <c r="G2" s="273"/>
      <c r="H2" s="273"/>
      <c r="I2" s="273"/>
      <c r="J2" s="273"/>
      <c r="K2" s="273"/>
      <c r="L2" s="273"/>
      <c r="M2" s="273"/>
      <c r="N2" s="273"/>
      <c r="O2" s="273"/>
      <c r="P2" s="273"/>
      <c r="Q2" s="273"/>
      <c r="R2" s="273"/>
      <c r="S2" s="273"/>
      <c r="T2" s="273"/>
    </row>
    <row r="3" spans="1:22" ht="30" customHeight="1" thickTop="1" x14ac:dyDescent="0.15">
      <c r="B3" s="274" t="s">
        <v>25</v>
      </c>
      <c r="C3" s="258"/>
      <c r="D3" s="17" t="s">
        <v>36</v>
      </c>
      <c r="E3" s="282"/>
      <c r="F3" s="282"/>
      <c r="G3" s="282"/>
      <c r="H3" s="282"/>
      <c r="I3" s="282"/>
      <c r="J3" s="282"/>
      <c r="K3" s="282"/>
      <c r="L3" s="282"/>
      <c r="M3" s="282"/>
      <c r="N3" s="282"/>
      <c r="O3" s="282"/>
      <c r="P3" s="282"/>
      <c r="Q3" s="282"/>
      <c r="R3" s="282"/>
      <c r="S3" s="282"/>
      <c r="T3" s="283"/>
    </row>
    <row r="4" spans="1:22" ht="75" customHeight="1" x14ac:dyDescent="0.15">
      <c r="B4" s="275"/>
      <c r="C4" s="259"/>
      <c r="D4" s="35"/>
      <c r="E4" s="284"/>
      <c r="F4" s="284"/>
      <c r="G4" s="284"/>
      <c r="H4" s="284"/>
      <c r="I4" s="284"/>
      <c r="J4" s="284"/>
      <c r="K4" s="284"/>
      <c r="L4" s="284"/>
      <c r="M4" s="284"/>
      <c r="N4" s="284"/>
      <c r="O4" s="284"/>
      <c r="P4" s="284"/>
      <c r="Q4" s="284"/>
      <c r="R4" s="284"/>
      <c r="S4" s="284"/>
      <c r="T4" s="285"/>
    </row>
    <row r="5" spans="1:22" ht="26.25" customHeight="1" x14ac:dyDescent="0.15">
      <c r="B5" s="276" t="s">
        <v>0</v>
      </c>
      <c r="C5" s="277"/>
      <c r="D5" s="278"/>
      <c r="E5" s="279"/>
      <c r="F5" s="279"/>
      <c r="G5" s="279"/>
      <c r="H5" s="279"/>
      <c r="I5" s="279"/>
      <c r="J5" s="279"/>
      <c r="K5" s="279"/>
      <c r="L5" s="279"/>
      <c r="M5" s="279"/>
      <c r="N5" s="279"/>
      <c r="O5" s="279"/>
      <c r="P5" s="279"/>
      <c r="Q5" s="279"/>
      <c r="R5" s="279"/>
      <c r="S5" s="279"/>
      <c r="T5" s="279"/>
      <c r="U5" s="11"/>
    </row>
    <row r="6" spans="1:22" ht="49.5" customHeight="1" x14ac:dyDescent="0.15">
      <c r="B6" s="244"/>
      <c r="C6" s="245"/>
      <c r="D6" s="280"/>
      <c r="E6" s="281"/>
      <c r="F6" s="281"/>
      <c r="G6" s="281"/>
      <c r="H6" s="281"/>
      <c r="I6" s="281"/>
      <c r="J6" s="281"/>
      <c r="K6" s="281"/>
      <c r="L6" s="281"/>
      <c r="M6" s="281"/>
      <c r="N6" s="281"/>
      <c r="O6" s="281"/>
      <c r="P6" s="281"/>
      <c r="Q6" s="281"/>
      <c r="R6" s="281"/>
      <c r="S6" s="281"/>
      <c r="T6" s="281"/>
      <c r="U6" s="11"/>
    </row>
    <row r="7" spans="1:22" ht="36.75" customHeight="1" x14ac:dyDescent="0.15">
      <c r="B7" s="275"/>
      <c r="C7" s="259"/>
      <c r="D7" s="20" t="s">
        <v>34</v>
      </c>
      <c r="E7" s="293"/>
      <c r="F7" s="293"/>
      <c r="G7" s="293"/>
      <c r="H7" s="293"/>
      <c r="I7" s="293"/>
      <c r="J7" s="293"/>
      <c r="K7" s="30" t="s">
        <v>35</v>
      </c>
      <c r="L7" s="291"/>
      <c r="M7" s="291"/>
      <c r="N7" s="291"/>
      <c r="O7" s="291"/>
      <c r="P7" s="291"/>
      <c r="Q7" s="291"/>
      <c r="R7" s="291"/>
      <c r="S7" s="291"/>
      <c r="T7" s="292"/>
      <c r="U7" s="11"/>
    </row>
    <row r="8" spans="1:22" ht="30" customHeight="1" x14ac:dyDescent="0.15">
      <c r="B8" s="244" t="s">
        <v>1</v>
      </c>
      <c r="C8" s="245"/>
      <c r="D8" s="21" t="s">
        <v>36</v>
      </c>
      <c r="E8" s="265" t="s">
        <v>2</v>
      </c>
      <c r="F8" s="265"/>
      <c r="G8" s="265"/>
      <c r="H8" s="265"/>
      <c r="I8" s="265"/>
      <c r="J8" s="265"/>
      <c r="K8" s="265"/>
      <c r="L8" s="265"/>
      <c r="M8" s="265"/>
      <c r="N8" s="265"/>
      <c r="O8" s="265"/>
      <c r="P8" s="265"/>
      <c r="Q8" s="265"/>
      <c r="R8" s="265"/>
      <c r="S8" s="265"/>
      <c r="T8" s="266"/>
      <c r="U8" s="11"/>
    </row>
    <row r="9" spans="1:22" ht="60" customHeight="1" thickBot="1" x14ac:dyDescent="0.2">
      <c r="B9" s="246"/>
      <c r="C9" s="247"/>
      <c r="D9" s="26"/>
      <c r="E9" s="267"/>
      <c r="F9" s="267"/>
      <c r="G9" s="267"/>
      <c r="H9" s="267"/>
      <c r="I9" s="267"/>
      <c r="J9" s="267"/>
      <c r="K9" s="267"/>
      <c r="L9" s="267"/>
      <c r="M9" s="267"/>
      <c r="N9" s="267"/>
      <c r="O9" s="267"/>
      <c r="P9" s="267"/>
      <c r="Q9" s="267"/>
      <c r="R9" s="267"/>
      <c r="S9" s="267"/>
      <c r="T9" s="268"/>
      <c r="U9" s="11"/>
    </row>
    <row r="10" spans="1:22" ht="33.75" customHeight="1" thickTop="1" x14ac:dyDescent="0.15">
      <c r="A10" s="14"/>
      <c r="B10" s="257" t="s">
        <v>42</v>
      </c>
      <c r="C10" s="257"/>
      <c r="D10" s="257"/>
      <c r="E10" s="258"/>
      <c r="F10" s="260" t="s">
        <v>129</v>
      </c>
      <c r="G10" s="261"/>
      <c r="H10" s="261"/>
      <c r="I10" s="261"/>
      <c r="J10" s="166"/>
      <c r="K10" s="262" t="s">
        <v>128</v>
      </c>
      <c r="L10" s="261"/>
      <c r="M10" s="261"/>
      <c r="N10" s="261"/>
      <c r="O10" s="166"/>
      <c r="P10" s="263" t="s">
        <v>118</v>
      </c>
      <c r="Q10" s="263"/>
      <c r="R10" s="263"/>
      <c r="S10" s="263"/>
      <c r="T10" s="263"/>
      <c r="U10" s="11"/>
    </row>
    <row r="11" spans="1:22" ht="32.25" customHeight="1" x14ac:dyDescent="0.15">
      <c r="A11" s="14"/>
      <c r="B11" s="233"/>
      <c r="C11" s="233"/>
      <c r="D11" s="233"/>
      <c r="E11" s="259"/>
      <c r="F11" s="264">
        <v>42156</v>
      </c>
      <c r="G11" s="214"/>
      <c r="H11" s="214"/>
      <c r="I11" s="214"/>
      <c r="J11" s="215"/>
      <c r="K11" s="213">
        <v>42156</v>
      </c>
      <c r="L11" s="214"/>
      <c r="M11" s="214"/>
      <c r="N11" s="214"/>
      <c r="O11" s="215"/>
      <c r="P11" s="213">
        <v>42156</v>
      </c>
      <c r="Q11" s="214"/>
      <c r="R11" s="214"/>
      <c r="S11" s="214"/>
      <c r="T11" s="248"/>
      <c r="U11" s="11"/>
    </row>
    <row r="12" spans="1:22" ht="69" customHeight="1" x14ac:dyDescent="0.15">
      <c r="B12" s="249" t="s">
        <v>40</v>
      </c>
      <c r="C12" s="250"/>
      <c r="D12" s="250"/>
      <c r="E12" s="251"/>
      <c r="F12" s="269"/>
      <c r="G12" s="270"/>
      <c r="H12" s="270"/>
      <c r="I12" s="270"/>
      <c r="J12" s="158" t="s">
        <v>24</v>
      </c>
      <c r="K12" s="269"/>
      <c r="L12" s="270"/>
      <c r="M12" s="270"/>
      <c r="N12" s="270"/>
      <c r="O12" s="159" t="s">
        <v>24</v>
      </c>
      <c r="P12" s="269"/>
      <c r="Q12" s="270"/>
      <c r="R12" s="270"/>
      <c r="S12" s="270"/>
      <c r="T12" s="160" t="s">
        <v>24</v>
      </c>
      <c r="U12" s="12"/>
      <c r="V12" s="2"/>
    </row>
    <row r="13" spans="1:22" ht="69" customHeight="1" x14ac:dyDescent="0.15">
      <c r="B13" s="27" t="s">
        <v>28</v>
      </c>
      <c r="C13" s="24"/>
      <c r="D13" s="24"/>
      <c r="E13" s="16"/>
      <c r="F13" s="269"/>
      <c r="G13" s="270"/>
      <c r="H13" s="270"/>
      <c r="I13" s="270"/>
      <c r="J13" s="159" t="s">
        <v>24</v>
      </c>
      <c r="K13" s="269"/>
      <c r="L13" s="270"/>
      <c r="M13" s="270"/>
      <c r="N13" s="270"/>
      <c r="O13" s="161" t="s">
        <v>24</v>
      </c>
      <c r="P13" s="269"/>
      <c r="Q13" s="270"/>
      <c r="R13" s="270"/>
      <c r="S13" s="270"/>
      <c r="T13" s="162" t="s">
        <v>24</v>
      </c>
      <c r="U13" s="12"/>
    </row>
    <row r="14" spans="1:22" ht="69" customHeight="1" thickBot="1" x14ac:dyDescent="0.2">
      <c r="A14" s="14"/>
      <c r="B14" s="252" t="s">
        <v>49</v>
      </c>
      <c r="C14" s="253"/>
      <c r="D14" s="253"/>
      <c r="E14" s="254"/>
      <c r="F14" s="294"/>
      <c r="G14" s="295"/>
      <c r="H14" s="295"/>
      <c r="I14" s="295"/>
      <c r="J14" s="163" t="s">
        <v>26</v>
      </c>
      <c r="K14" s="255"/>
      <c r="L14" s="256"/>
      <c r="M14" s="256"/>
      <c r="N14" s="256"/>
      <c r="O14" s="143" t="s">
        <v>26</v>
      </c>
      <c r="P14" s="255"/>
      <c r="Q14" s="256"/>
      <c r="R14" s="256"/>
      <c r="S14" s="256"/>
      <c r="T14" s="144" t="s">
        <v>26</v>
      </c>
      <c r="U14" s="13"/>
    </row>
    <row r="15" spans="1:22" ht="29.25" customHeight="1" thickTop="1" x14ac:dyDescent="0.15">
      <c r="A15" s="14"/>
      <c r="B15" s="297" t="s">
        <v>43</v>
      </c>
      <c r="C15" s="297"/>
      <c r="D15" s="297"/>
      <c r="E15" s="297"/>
      <c r="F15" s="262" t="s">
        <v>64</v>
      </c>
      <c r="G15" s="261"/>
      <c r="H15" s="166"/>
      <c r="I15" s="262" t="s">
        <v>69</v>
      </c>
      <c r="J15" s="261"/>
      <c r="K15" s="166"/>
      <c r="L15" s="263" t="s">
        <v>68</v>
      </c>
      <c r="M15" s="263"/>
      <c r="N15" s="296"/>
      <c r="O15" s="262" t="s">
        <v>119</v>
      </c>
      <c r="P15" s="261"/>
      <c r="Q15" s="166"/>
      <c r="R15" s="263" t="s">
        <v>118</v>
      </c>
      <c r="S15" s="263"/>
      <c r="T15" s="296"/>
      <c r="U15" s="3"/>
      <c r="V15" s="2"/>
    </row>
    <row r="16" spans="1:22" ht="39" customHeight="1" x14ac:dyDescent="0.15">
      <c r="A16" s="14"/>
      <c r="B16" s="297"/>
      <c r="C16" s="297"/>
      <c r="D16" s="297"/>
      <c r="E16" s="297"/>
      <c r="F16" s="210">
        <v>42156</v>
      </c>
      <c r="G16" s="211"/>
      <c r="H16" s="212"/>
      <c r="I16" s="213">
        <v>42156</v>
      </c>
      <c r="J16" s="214"/>
      <c r="K16" s="215"/>
      <c r="L16" s="210">
        <v>42156</v>
      </c>
      <c r="M16" s="211"/>
      <c r="N16" s="212"/>
      <c r="O16" s="213">
        <v>42156</v>
      </c>
      <c r="P16" s="214"/>
      <c r="Q16" s="215"/>
      <c r="R16" s="211">
        <v>42156</v>
      </c>
      <c r="S16" s="211"/>
      <c r="T16" s="216"/>
      <c r="U16" s="1"/>
      <c r="V16" s="2"/>
    </row>
    <row r="17" spans="1:23" ht="30" customHeight="1" x14ac:dyDescent="0.15">
      <c r="A17" s="14"/>
      <c r="B17" s="217" t="s">
        <v>50</v>
      </c>
      <c r="C17" s="218"/>
      <c r="D17" s="218"/>
      <c r="E17" s="219"/>
      <c r="F17" s="226" t="s">
        <v>58</v>
      </c>
      <c r="G17" s="227"/>
      <c r="H17" s="223" t="s">
        <v>24</v>
      </c>
      <c r="I17" s="230" t="s">
        <v>39</v>
      </c>
      <c r="J17" s="231"/>
      <c r="K17" s="225" t="s">
        <v>24</v>
      </c>
      <c r="L17" s="234" t="s">
        <v>39</v>
      </c>
      <c r="M17" s="235"/>
      <c r="N17" s="223" t="s">
        <v>24</v>
      </c>
      <c r="O17" s="230" t="s">
        <v>39</v>
      </c>
      <c r="P17" s="231"/>
      <c r="Q17" s="298" t="s">
        <v>24</v>
      </c>
      <c r="R17" s="240"/>
      <c r="S17" s="241"/>
      <c r="T17" s="205" t="s">
        <v>24</v>
      </c>
      <c r="U17" s="18"/>
      <c r="V17" s="1"/>
      <c r="W17" s="2"/>
    </row>
    <row r="18" spans="1:23" ht="39" customHeight="1" x14ac:dyDescent="0.15">
      <c r="A18" s="14"/>
      <c r="B18" s="220"/>
      <c r="C18" s="221"/>
      <c r="D18" s="221"/>
      <c r="E18" s="222"/>
      <c r="F18" s="228"/>
      <c r="G18" s="229"/>
      <c r="H18" s="224"/>
      <c r="I18" s="232"/>
      <c r="J18" s="233"/>
      <c r="K18" s="225"/>
      <c r="L18" s="236"/>
      <c r="M18" s="237"/>
      <c r="N18" s="224"/>
      <c r="O18" s="232"/>
      <c r="P18" s="233"/>
      <c r="Q18" s="298"/>
      <c r="R18" s="242"/>
      <c r="S18" s="243"/>
      <c r="T18" s="206"/>
      <c r="U18" s="19"/>
      <c r="V18" s="2"/>
      <c r="W18" s="2"/>
    </row>
    <row r="19" spans="1:23" ht="69" customHeight="1" x14ac:dyDescent="0.15">
      <c r="A19" s="14"/>
      <c r="B19" s="207" t="s">
        <v>60</v>
      </c>
      <c r="C19" s="208"/>
      <c r="D19" s="208"/>
      <c r="E19" s="209"/>
      <c r="F19" s="269"/>
      <c r="G19" s="270"/>
      <c r="H19" s="145" t="s">
        <v>24</v>
      </c>
      <c r="I19" s="238"/>
      <c r="J19" s="239"/>
      <c r="K19" s="150" t="s">
        <v>24</v>
      </c>
      <c r="L19" s="238"/>
      <c r="M19" s="239"/>
      <c r="N19" s="150" t="s">
        <v>24</v>
      </c>
      <c r="O19" s="238"/>
      <c r="P19" s="239"/>
      <c r="Q19" s="150" t="s">
        <v>24</v>
      </c>
      <c r="R19" s="238"/>
      <c r="S19" s="239"/>
      <c r="T19" s="151" t="s">
        <v>24</v>
      </c>
      <c r="U19" s="13"/>
      <c r="V19" s="1"/>
    </row>
    <row r="20" spans="1:23" ht="69" customHeight="1" thickBot="1" x14ac:dyDescent="0.2">
      <c r="A20" s="14"/>
      <c r="B20" s="200" t="s">
        <v>59</v>
      </c>
      <c r="C20" s="201"/>
      <c r="D20" s="201"/>
      <c r="E20" s="202"/>
      <c r="F20" s="299"/>
      <c r="G20" s="300"/>
      <c r="H20" s="143" t="s">
        <v>24</v>
      </c>
      <c r="I20" s="203"/>
      <c r="J20" s="204"/>
      <c r="K20" s="163" t="s">
        <v>24</v>
      </c>
      <c r="L20" s="203"/>
      <c r="M20" s="204"/>
      <c r="N20" s="163" t="s">
        <v>24</v>
      </c>
      <c r="O20" s="203"/>
      <c r="P20" s="204"/>
      <c r="Q20" s="163" t="s">
        <v>24</v>
      </c>
      <c r="R20" s="203"/>
      <c r="S20" s="204"/>
      <c r="T20" s="144" t="s">
        <v>24</v>
      </c>
      <c r="U20" s="1"/>
      <c r="V20" s="1"/>
    </row>
    <row r="21" spans="1:23" ht="30" customHeight="1" thickTop="1" x14ac:dyDescent="0.15">
      <c r="A21" s="2"/>
      <c r="B21" s="164" t="s">
        <v>61</v>
      </c>
      <c r="C21" s="165"/>
      <c r="D21" s="165"/>
      <c r="E21" s="185"/>
      <c r="F21" s="189" t="s">
        <v>122</v>
      </c>
      <c r="G21" s="190"/>
      <c r="H21" s="190"/>
      <c r="I21" s="190"/>
      <c r="J21" s="190"/>
      <c r="K21" s="190"/>
      <c r="L21" s="190"/>
      <c r="M21" s="190"/>
      <c r="N21" s="190"/>
      <c r="O21" s="190"/>
      <c r="P21" s="190"/>
      <c r="Q21" s="190"/>
      <c r="R21" s="190"/>
      <c r="S21" s="190"/>
      <c r="T21" s="191"/>
      <c r="U21" s="1"/>
      <c r="V21" s="1"/>
    </row>
    <row r="22" spans="1:23" ht="39" customHeight="1" thickBot="1" x14ac:dyDescent="0.2">
      <c r="B22" s="186"/>
      <c r="C22" s="187"/>
      <c r="D22" s="187"/>
      <c r="E22" s="188"/>
      <c r="F22" s="192"/>
      <c r="G22" s="193"/>
      <c r="H22" s="193"/>
      <c r="I22" s="193"/>
      <c r="J22" s="193"/>
      <c r="K22" s="193"/>
      <c r="L22" s="193"/>
      <c r="M22" s="193"/>
      <c r="N22" s="193"/>
      <c r="O22" s="193"/>
      <c r="P22" s="193"/>
      <c r="Q22" s="193"/>
      <c r="R22" s="193"/>
      <c r="S22" s="193"/>
      <c r="T22" s="194"/>
    </row>
    <row r="23" spans="1:23" ht="30" customHeight="1" thickTop="1" x14ac:dyDescent="0.15">
      <c r="B23" s="195" t="s">
        <v>62</v>
      </c>
      <c r="C23" s="165"/>
      <c r="D23" s="165"/>
      <c r="E23" s="185"/>
      <c r="F23" s="189" t="s">
        <v>124</v>
      </c>
      <c r="G23" s="190"/>
      <c r="H23" s="190"/>
      <c r="I23" s="190"/>
      <c r="J23" s="190"/>
      <c r="K23" s="190"/>
      <c r="L23" s="190"/>
      <c r="M23" s="190"/>
      <c r="N23" s="190"/>
      <c r="O23" s="190"/>
      <c r="P23" s="190"/>
      <c r="Q23" s="190"/>
      <c r="R23" s="190"/>
      <c r="S23" s="190"/>
      <c r="T23" s="191"/>
    </row>
    <row r="24" spans="1:23" ht="39" customHeight="1" thickBot="1" x14ac:dyDescent="0.2">
      <c r="B24" s="196"/>
      <c r="C24" s="187"/>
      <c r="D24" s="187"/>
      <c r="E24" s="188"/>
      <c r="F24" s="192"/>
      <c r="G24" s="193"/>
      <c r="H24" s="193"/>
      <c r="I24" s="193"/>
      <c r="J24" s="193"/>
      <c r="K24" s="193"/>
      <c r="L24" s="193"/>
      <c r="M24" s="193"/>
      <c r="N24" s="193"/>
      <c r="O24" s="193"/>
      <c r="P24" s="193"/>
      <c r="Q24" s="193"/>
      <c r="R24" s="193"/>
      <c r="S24" s="193"/>
      <c r="T24" s="194"/>
    </row>
    <row r="25" spans="1:23" ht="69" customHeight="1" thickTop="1" thickBot="1" x14ac:dyDescent="0.2">
      <c r="A25" s="14"/>
      <c r="B25" s="187" t="s">
        <v>38</v>
      </c>
      <c r="C25" s="187"/>
      <c r="D25" s="187"/>
      <c r="E25" s="188"/>
      <c r="F25" s="197"/>
      <c r="G25" s="198"/>
      <c r="H25" s="198"/>
      <c r="I25" s="198"/>
      <c r="J25" s="198"/>
      <c r="K25" s="198"/>
      <c r="L25" s="198"/>
      <c r="M25" s="198"/>
      <c r="N25" s="198"/>
      <c r="O25" s="198"/>
      <c r="P25" s="198"/>
      <c r="Q25" s="198"/>
      <c r="R25" s="198"/>
      <c r="S25" s="198"/>
      <c r="T25" s="199"/>
    </row>
    <row r="26" spans="1:23" ht="54.75" customHeight="1" thickTop="1" x14ac:dyDescent="0.15">
      <c r="A26" s="14"/>
      <c r="B26" s="164" t="s">
        <v>56</v>
      </c>
      <c r="C26" s="165"/>
      <c r="D26" s="165"/>
      <c r="E26" s="165"/>
      <c r="F26" s="165"/>
      <c r="G26" s="165"/>
      <c r="H26" s="165"/>
      <c r="I26" s="29"/>
      <c r="J26" s="29"/>
      <c r="K26" s="29"/>
      <c r="L26" s="29"/>
      <c r="M26" s="29"/>
      <c r="N26" s="29"/>
      <c r="O26" s="29"/>
      <c r="P26" s="29"/>
      <c r="Q26" s="29"/>
      <c r="R26" s="29"/>
      <c r="S26" s="29"/>
      <c r="T26" s="31"/>
    </row>
    <row r="27" spans="1:23" ht="101.25" customHeight="1" thickBot="1" x14ac:dyDescent="0.2">
      <c r="A27" s="14"/>
      <c r="B27" s="178"/>
      <c r="C27" s="179"/>
      <c r="D27" s="179"/>
      <c r="E27" s="179"/>
      <c r="F27" s="179"/>
      <c r="G27" s="179"/>
      <c r="H27" s="179"/>
      <c r="I27" s="179"/>
      <c r="J27" s="179"/>
      <c r="K27" s="179"/>
      <c r="L27" s="179"/>
      <c r="M27" s="179"/>
      <c r="N27" s="179"/>
      <c r="O27" s="179"/>
      <c r="P27" s="179"/>
      <c r="Q27" s="179"/>
      <c r="R27" s="179"/>
      <c r="S27" s="179"/>
      <c r="T27" s="180"/>
    </row>
    <row r="28" spans="1:23" ht="60" customHeight="1" thickTop="1" x14ac:dyDescent="0.15">
      <c r="A28" s="14"/>
      <c r="B28" s="166"/>
      <c r="C28" s="28" t="s">
        <v>30</v>
      </c>
      <c r="D28" s="174"/>
      <c r="E28" s="174"/>
      <c r="F28" s="175"/>
      <c r="G28" s="168" t="s">
        <v>31</v>
      </c>
      <c r="H28" s="169"/>
      <c r="I28" s="176"/>
      <c r="J28" s="176"/>
      <c r="K28" s="176"/>
      <c r="L28" s="176"/>
      <c r="M28" s="177"/>
      <c r="N28" s="170" t="s">
        <v>32</v>
      </c>
      <c r="O28" s="171"/>
      <c r="P28" s="286"/>
      <c r="Q28" s="287"/>
      <c r="R28" s="287"/>
      <c r="S28" s="287"/>
      <c r="T28" s="288"/>
    </row>
    <row r="29" spans="1:23" ht="82.5" customHeight="1" thickBot="1" x14ac:dyDescent="0.2">
      <c r="A29" s="14"/>
      <c r="B29" s="167"/>
      <c r="C29" s="181" t="s">
        <v>117</v>
      </c>
      <c r="D29" s="182"/>
      <c r="E29" s="183"/>
      <c r="F29" s="183"/>
      <c r="G29" s="183"/>
      <c r="H29" s="183"/>
      <c r="I29" s="183"/>
      <c r="J29" s="183"/>
      <c r="K29" s="183"/>
      <c r="L29" s="183"/>
      <c r="M29" s="184"/>
      <c r="N29" s="172" t="s">
        <v>33</v>
      </c>
      <c r="O29" s="173"/>
      <c r="P29" s="289"/>
      <c r="Q29" s="289"/>
      <c r="R29" s="289"/>
      <c r="S29" s="289"/>
      <c r="T29" s="290"/>
    </row>
    <row r="30" spans="1:23" ht="25.5" customHeight="1" thickTop="1" x14ac:dyDescent="0.15">
      <c r="B30" s="10" t="s">
        <v>44</v>
      </c>
      <c r="T30" s="2"/>
    </row>
    <row r="31" spans="1:23" ht="25.5" customHeight="1" x14ac:dyDescent="0.15">
      <c r="B31" s="10" t="s">
        <v>45</v>
      </c>
    </row>
    <row r="32" spans="1:23" ht="25.5" customHeight="1" x14ac:dyDescent="0.15">
      <c r="B32" s="10" t="s">
        <v>46</v>
      </c>
    </row>
    <row r="33" spans="2:2" ht="25.5" customHeight="1" x14ac:dyDescent="0.15">
      <c r="B33" s="10" t="s">
        <v>65</v>
      </c>
    </row>
    <row r="34" spans="2:2" ht="25.5" customHeight="1" x14ac:dyDescent="0.15">
      <c r="B34" s="10" t="s">
        <v>53</v>
      </c>
    </row>
    <row r="35" spans="2:2" ht="25.5" customHeight="1" x14ac:dyDescent="0.15">
      <c r="B35" s="10" t="s">
        <v>66</v>
      </c>
    </row>
    <row r="36" spans="2:2" ht="25.5" customHeight="1" x14ac:dyDescent="0.15">
      <c r="B36" s="10" t="s">
        <v>51</v>
      </c>
    </row>
    <row r="37" spans="2:2" ht="25.5" customHeight="1" x14ac:dyDescent="0.15">
      <c r="B37" s="10" t="s">
        <v>47</v>
      </c>
    </row>
    <row r="38" spans="2:2" ht="25.5" customHeight="1" x14ac:dyDescent="0.15">
      <c r="B38" s="10" t="s">
        <v>48</v>
      </c>
    </row>
    <row r="39" spans="2:2" ht="14.25" customHeight="1" x14ac:dyDescent="0.15"/>
  </sheetData>
  <mergeCells count="82">
    <mergeCell ref="Q17:Q18"/>
    <mergeCell ref="F19:G19"/>
    <mergeCell ref="F20:G20"/>
    <mergeCell ref="I19:J19"/>
    <mergeCell ref="L19:M19"/>
    <mergeCell ref="O19:P19"/>
    <mergeCell ref="P12:S12"/>
    <mergeCell ref="P28:T28"/>
    <mergeCell ref="P29:T29"/>
    <mergeCell ref="L7:T7"/>
    <mergeCell ref="E7:J7"/>
    <mergeCell ref="P13:S13"/>
    <mergeCell ref="K13:N13"/>
    <mergeCell ref="F13:I13"/>
    <mergeCell ref="F14:I14"/>
    <mergeCell ref="R15:T15"/>
    <mergeCell ref="B15:E16"/>
    <mergeCell ref="F15:H15"/>
    <mergeCell ref="I15:K15"/>
    <mergeCell ref="L15:N15"/>
    <mergeCell ref="O15:Q15"/>
    <mergeCell ref="N17:N18"/>
    <mergeCell ref="B1:D1"/>
    <mergeCell ref="B2:T2"/>
    <mergeCell ref="B3:C4"/>
    <mergeCell ref="B5:C7"/>
    <mergeCell ref="D5:T6"/>
    <mergeCell ref="E3:T3"/>
    <mergeCell ref="E4:T4"/>
    <mergeCell ref="B8:C9"/>
    <mergeCell ref="K11:O11"/>
    <mergeCell ref="P11:T11"/>
    <mergeCell ref="B12:E12"/>
    <mergeCell ref="B14:E14"/>
    <mergeCell ref="K14:N14"/>
    <mergeCell ref="P14:S14"/>
    <mergeCell ref="B10:E11"/>
    <mergeCell ref="F10:J10"/>
    <mergeCell ref="K10:O10"/>
    <mergeCell ref="P10:T10"/>
    <mergeCell ref="F11:J11"/>
    <mergeCell ref="E8:T8"/>
    <mergeCell ref="E9:T9"/>
    <mergeCell ref="F12:I12"/>
    <mergeCell ref="K12:N12"/>
    <mergeCell ref="T17:T18"/>
    <mergeCell ref="B19:E19"/>
    <mergeCell ref="F16:H16"/>
    <mergeCell ref="I16:K16"/>
    <mergeCell ref="L16:N16"/>
    <mergeCell ref="O16:Q16"/>
    <mergeCell ref="R16:T16"/>
    <mergeCell ref="B17:E18"/>
    <mergeCell ref="H17:H18"/>
    <mergeCell ref="K17:K18"/>
    <mergeCell ref="F17:G18"/>
    <mergeCell ref="I17:J18"/>
    <mergeCell ref="L17:M18"/>
    <mergeCell ref="O17:P18"/>
    <mergeCell ref="R19:S19"/>
    <mergeCell ref="R17:S18"/>
    <mergeCell ref="B20:E20"/>
    <mergeCell ref="I20:J20"/>
    <mergeCell ref="L20:M20"/>
    <mergeCell ref="O20:P20"/>
    <mergeCell ref="R20:S20"/>
    <mergeCell ref="B21:E22"/>
    <mergeCell ref="F21:T22"/>
    <mergeCell ref="B23:E24"/>
    <mergeCell ref="F23:T24"/>
    <mergeCell ref="B25:E25"/>
    <mergeCell ref="F25:T25"/>
    <mergeCell ref="B26:H26"/>
    <mergeCell ref="B28:B29"/>
    <mergeCell ref="G28:H28"/>
    <mergeCell ref="N28:O28"/>
    <mergeCell ref="N29:O29"/>
    <mergeCell ref="D28:F28"/>
    <mergeCell ref="I28:M28"/>
    <mergeCell ref="B27:T27"/>
    <mergeCell ref="C29:D29"/>
    <mergeCell ref="E29:M29"/>
  </mergeCells>
  <phoneticPr fontId="6"/>
  <pageMargins left="0.51181102362204722" right="0.35433070866141736" top="0.55118110236220474" bottom="0.55118110236220474"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R39"/>
  <sheetViews>
    <sheetView tabSelected="1" topLeftCell="A13" zoomScale="60" zoomScaleNormal="60" workbookViewId="0">
      <selection activeCell="K19" sqref="K19"/>
    </sheetView>
  </sheetViews>
  <sheetFormatPr defaultRowHeight="13.5" x14ac:dyDescent="0.15"/>
  <cols>
    <col min="2" max="2" width="12.625" customWidth="1"/>
    <col min="3" max="3" width="8.625" customWidth="1"/>
    <col min="4" max="4" width="15.625" bestFit="1" customWidth="1"/>
    <col min="5" max="5" width="36.875" customWidth="1"/>
    <col min="6" max="15" width="10.625" customWidth="1"/>
    <col min="17" max="17" width="4.375" customWidth="1"/>
  </cols>
  <sheetData>
    <row r="1" spans="1:17" ht="21.75" customHeight="1" x14ac:dyDescent="0.15">
      <c r="B1" s="15" t="s">
        <v>52</v>
      </c>
    </row>
    <row r="2" spans="1:17" ht="66.75" customHeight="1" thickBot="1" x14ac:dyDescent="0.2">
      <c r="B2" s="313" t="s">
        <v>29</v>
      </c>
      <c r="C2" s="314"/>
      <c r="D2" s="314"/>
      <c r="E2" s="314"/>
      <c r="F2" s="314"/>
      <c r="G2" s="314"/>
      <c r="H2" s="314"/>
      <c r="I2" s="314"/>
      <c r="J2" s="314"/>
      <c r="K2" s="314"/>
      <c r="L2" s="314"/>
      <c r="M2" s="314"/>
      <c r="N2" s="314"/>
      <c r="O2" s="314"/>
    </row>
    <row r="3" spans="1:17" ht="30" customHeight="1" thickTop="1" x14ac:dyDescent="0.15">
      <c r="B3" s="244" t="s">
        <v>25</v>
      </c>
      <c r="C3" s="245"/>
      <c r="D3" s="137" t="s">
        <v>41</v>
      </c>
      <c r="E3" s="329"/>
      <c r="F3" s="329"/>
      <c r="G3" s="329"/>
      <c r="H3" s="329"/>
      <c r="I3" s="329"/>
      <c r="J3" s="329"/>
      <c r="K3" s="329"/>
      <c r="L3" s="329"/>
      <c r="M3" s="329"/>
      <c r="N3" s="329"/>
      <c r="O3" s="330"/>
    </row>
    <row r="4" spans="1:17" ht="75" customHeight="1" x14ac:dyDescent="0.15">
      <c r="B4" s="275"/>
      <c r="C4" s="259"/>
      <c r="D4" s="138"/>
      <c r="E4" s="331"/>
      <c r="F4" s="331"/>
      <c r="G4" s="331"/>
      <c r="H4" s="331"/>
      <c r="I4" s="331"/>
      <c r="J4" s="331"/>
      <c r="K4" s="331"/>
      <c r="L4" s="331"/>
      <c r="M4" s="331"/>
      <c r="N4" s="331"/>
      <c r="O4" s="332"/>
    </row>
    <row r="5" spans="1:17" ht="26.25" customHeight="1" x14ac:dyDescent="0.15">
      <c r="B5" s="276" t="s">
        <v>0</v>
      </c>
      <c r="C5" s="277"/>
      <c r="D5" s="322"/>
      <c r="E5" s="323"/>
      <c r="F5" s="323"/>
      <c r="G5" s="323"/>
      <c r="H5" s="323"/>
      <c r="I5" s="323"/>
      <c r="J5" s="323"/>
      <c r="K5" s="323"/>
      <c r="L5" s="323"/>
      <c r="M5" s="323"/>
      <c r="N5" s="323"/>
      <c r="O5" s="324"/>
    </row>
    <row r="6" spans="1:17" ht="49.5" customHeight="1" x14ac:dyDescent="0.15">
      <c r="B6" s="244"/>
      <c r="C6" s="245"/>
      <c r="D6" s="325"/>
      <c r="E6" s="326"/>
      <c r="F6" s="326"/>
      <c r="G6" s="326"/>
      <c r="H6" s="326"/>
      <c r="I6" s="326"/>
      <c r="J6" s="326"/>
      <c r="K6" s="326"/>
      <c r="L6" s="326"/>
      <c r="M6" s="326"/>
      <c r="N6" s="326"/>
      <c r="O6" s="327"/>
      <c r="P6" s="2"/>
    </row>
    <row r="7" spans="1:17" ht="36.75" customHeight="1" x14ac:dyDescent="0.15">
      <c r="B7" s="275"/>
      <c r="C7" s="259"/>
      <c r="D7" s="139" t="s">
        <v>34</v>
      </c>
      <c r="E7" s="333"/>
      <c r="F7" s="333"/>
      <c r="G7" s="333"/>
      <c r="H7" s="333"/>
      <c r="I7" s="140" t="s">
        <v>35</v>
      </c>
      <c r="J7" s="334"/>
      <c r="K7" s="334"/>
      <c r="L7" s="334"/>
      <c r="M7" s="334"/>
      <c r="N7" s="334"/>
      <c r="O7" s="335"/>
      <c r="P7" s="11"/>
    </row>
    <row r="8" spans="1:17" ht="30" customHeight="1" x14ac:dyDescent="0.15">
      <c r="B8" s="244" t="s">
        <v>1</v>
      </c>
      <c r="C8" s="245"/>
      <c r="D8" s="141" t="s">
        <v>36</v>
      </c>
      <c r="E8" s="301"/>
      <c r="F8" s="301"/>
      <c r="G8" s="301"/>
      <c r="H8" s="301"/>
      <c r="I8" s="301"/>
      <c r="J8" s="301"/>
      <c r="K8" s="301"/>
      <c r="L8" s="301"/>
      <c r="M8" s="301"/>
      <c r="N8" s="301"/>
      <c r="O8" s="302"/>
      <c r="P8" s="11"/>
    </row>
    <row r="9" spans="1:17" ht="60" customHeight="1" thickBot="1" x14ac:dyDescent="0.2">
      <c r="B9" s="246"/>
      <c r="C9" s="247"/>
      <c r="D9" s="142"/>
      <c r="E9" s="336"/>
      <c r="F9" s="336"/>
      <c r="G9" s="336"/>
      <c r="H9" s="336"/>
      <c r="I9" s="336"/>
      <c r="J9" s="336"/>
      <c r="K9" s="336"/>
      <c r="L9" s="336"/>
      <c r="M9" s="336"/>
      <c r="N9" s="336"/>
      <c r="O9" s="337"/>
      <c r="P9" s="11"/>
    </row>
    <row r="10" spans="1:17" ht="33.75" customHeight="1" thickTop="1" x14ac:dyDescent="0.15">
      <c r="A10" s="14"/>
      <c r="B10" s="257" t="s">
        <v>42</v>
      </c>
      <c r="C10" s="257"/>
      <c r="D10" s="257"/>
      <c r="E10" s="258"/>
      <c r="F10" s="315" t="s">
        <v>120</v>
      </c>
      <c r="G10" s="316"/>
      <c r="H10" s="316"/>
      <c r="I10" s="317" t="s">
        <v>119</v>
      </c>
      <c r="J10" s="316"/>
      <c r="K10" s="316"/>
      <c r="L10" s="318"/>
      <c r="M10" s="262" t="s">
        <v>118</v>
      </c>
      <c r="N10" s="261"/>
      <c r="O10" s="306"/>
      <c r="P10" s="11"/>
    </row>
    <row r="11" spans="1:17" ht="32.25" customHeight="1" x14ac:dyDescent="0.15">
      <c r="A11" s="14"/>
      <c r="B11" s="233"/>
      <c r="C11" s="233"/>
      <c r="D11" s="233"/>
      <c r="E11" s="259"/>
      <c r="F11" s="328">
        <v>42156</v>
      </c>
      <c r="G11" s="320"/>
      <c r="H11" s="320"/>
      <c r="I11" s="319">
        <v>42156</v>
      </c>
      <c r="J11" s="320"/>
      <c r="K11" s="320"/>
      <c r="L11" s="321"/>
      <c r="M11" s="307">
        <v>42156</v>
      </c>
      <c r="N11" s="308"/>
      <c r="O11" s="309"/>
      <c r="P11" s="11"/>
    </row>
    <row r="12" spans="1:17" ht="69" customHeight="1" x14ac:dyDescent="0.15">
      <c r="B12" s="249" t="s">
        <v>40</v>
      </c>
      <c r="C12" s="250"/>
      <c r="D12" s="250"/>
      <c r="E12" s="251"/>
      <c r="F12" s="269">
        <v>66.5</v>
      </c>
      <c r="G12" s="270"/>
      <c r="H12" s="154" t="s">
        <v>27</v>
      </c>
      <c r="I12" s="269">
        <v>92.5</v>
      </c>
      <c r="J12" s="270"/>
      <c r="K12" s="270"/>
      <c r="L12" s="155" t="s">
        <v>27</v>
      </c>
      <c r="M12" s="269">
        <f>'入力シート（令和3年度分）'!L38</f>
        <v>88.5</v>
      </c>
      <c r="N12" s="270"/>
      <c r="O12" s="23" t="s">
        <v>27</v>
      </c>
      <c r="P12" s="12"/>
      <c r="Q12" s="2"/>
    </row>
    <row r="13" spans="1:17" ht="69" customHeight="1" x14ac:dyDescent="0.15">
      <c r="B13" s="27" t="s">
        <v>28</v>
      </c>
      <c r="C13" s="24"/>
      <c r="D13" s="24"/>
      <c r="E13" s="16"/>
      <c r="F13" s="269">
        <v>3</v>
      </c>
      <c r="G13" s="270"/>
      <c r="H13" s="155" t="s">
        <v>27</v>
      </c>
      <c r="I13" s="269">
        <v>7</v>
      </c>
      <c r="J13" s="270"/>
      <c r="K13" s="270"/>
      <c r="L13" s="156" t="s">
        <v>27</v>
      </c>
      <c r="M13" s="269">
        <f>'入力シート（令和3年度分）'!L69</f>
        <v>7</v>
      </c>
      <c r="N13" s="270"/>
      <c r="O13" s="25" t="s">
        <v>27</v>
      </c>
      <c r="P13" s="12"/>
    </row>
    <row r="14" spans="1:17" ht="69" customHeight="1" thickBot="1" x14ac:dyDescent="0.2">
      <c r="A14" s="14"/>
      <c r="B14" s="252" t="s">
        <v>49</v>
      </c>
      <c r="C14" s="253"/>
      <c r="D14" s="253"/>
      <c r="E14" s="254"/>
      <c r="F14" s="367">
        <v>4.51</v>
      </c>
      <c r="G14" s="368"/>
      <c r="H14" s="157" t="s">
        <v>26</v>
      </c>
      <c r="I14" s="310">
        <v>7.57</v>
      </c>
      <c r="J14" s="311"/>
      <c r="K14" s="311"/>
      <c r="L14" s="143" t="s">
        <v>26</v>
      </c>
      <c r="M14" s="310">
        <f>M13/M12*100</f>
        <v>7.9096045197740121</v>
      </c>
      <c r="N14" s="311"/>
      <c r="O14" s="144" t="s">
        <v>26</v>
      </c>
      <c r="P14" s="13"/>
    </row>
    <row r="15" spans="1:17" ht="29.25" customHeight="1" thickTop="1" x14ac:dyDescent="0.15">
      <c r="A15" s="14"/>
      <c r="B15" s="297" t="s">
        <v>43</v>
      </c>
      <c r="C15" s="297"/>
      <c r="D15" s="297"/>
      <c r="E15" s="297"/>
      <c r="F15" s="262" t="s">
        <v>64</v>
      </c>
      <c r="G15" s="166"/>
      <c r="H15" s="338" t="s">
        <v>69</v>
      </c>
      <c r="I15" s="298"/>
      <c r="J15" s="263" t="s">
        <v>68</v>
      </c>
      <c r="K15" s="296"/>
      <c r="L15" s="338" t="s">
        <v>119</v>
      </c>
      <c r="M15" s="298"/>
      <c r="N15" s="263" t="s">
        <v>118</v>
      </c>
      <c r="O15" s="296"/>
      <c r="P15" s="3"/>
      <c r="Q15" s="2"/>
    </row>
    <row r="16" spans="1:17" ht="39" customHeight="1" x14ac:dyDescent="0.15">
      <c r="A16" s="14"/>
      <c r="B16" s="297"/>
      <c r="C16" s="297"/>
      <c r="D16" s="297"/>
      <c r="E16" s="297"/>
      <c r="F16" s="319">
        <v>42156</v>
      </c>
      <c r="G16" s="321"/>
      <c r="H16" s="307">
        <v>42156</v>
      </c>
      <c r="I16" s="312"/>
      <c r="J16" s="319">
        <v>42156</v>
      </c>
      <c r="K16" s="321"/>
      <c r="L16" s="307">
        <v>42156</v>
      </c>
      <c r="M16" s="312"/>
      <c r="N16" s="320">
        <v>42156</v>
      </c>
      <c r="O16" s="345"/>
      <c r="P16" s="1"/>
      <c r="Q16" s="2"/>
    </row>
    <row r="17" spans="1:18" ht="69" customHeight="1" x14ac:dyDescent="0.15">
      <c r="A17" s="14"/>
      <c r="B17" s="303" t="s">
        <v>50</v>
      </c>
      <c r="C17" s="304"/>
      <c r="D17" s="304"/>
      <c r="E17" s="305"/>
      <c r="F17" s="134" t="s">
        <v>125</v>
      </c>
      <c r="G17" s="145" t="s">
        <v>3</v>
      </c>
      <c r="H17" s="106" t="s">
        <v>125</v>
      </c>
      <c r="I17" s="22" t="s">
        <v>3</v>
      </c>
      <c r="J17" s="107" t="s">
        <v>125</v>
      </c>
      <c r="K17" s="145" t="s">
        <v>3</v>
      </c>
      <c r="L17" s="135" t="s">
        <v>125</v>
      </c>
      <c r="M17" s="145" t="s">
        <v>3</v>
      </c>
      <c r="N17" s="146">
        <v>4</v>
      </c>
      <c r="O17" s="147" t="s">
        <v>24</v>
      </c>
      <c r="P17" s="18"/>
      <c r="Q17" s="1"/>
      <c r="R17" s="2"/>
    </row>
    <row r="18" spans="1:18" ht="69" customHeight="1" x14ac:dyDescent="0.15">
      <c r="A18" s="14"/>
      <c r="B18" s="207" t="s">
        <v>63</v>
      </c>
      <c r="C18" s="208"/>
      <c r="D18" s="208"/>
      <c r="E18" s="209"/>
      <c r="F18" s="148">
        <v>0</v>
      </c>
      <c r="G18" s="145" t="s">
        <v>3</v>
      </c>
      <c r="H18" s="149">
        <v>7</v>
      </c>
      <c r="I18" s="150" t="s">
        <v>3</v>
      </c>
      <c r="J18" s="149">
        <v>3</v>
      </c>
      <c r="K18" s="150" t="s">
        <v>3</v>
      </c>
      <c r="L18" s="149">
        <v>1</v>
      </c>
      <c r="M18" s="150" t="s">
        <v>3</v>
      </c>
      <c r="N18" s="149">
        <v>0</v>
      </c>
      <c r="O18" s="151" t="s">
        <v>37</v>
      </c>
      <c r="P18" s="13"/>
      <c r="Q18" s="1"/>
    </row>
    <row r="19" spans="1:18" ht="69" customHeight="1" thickBot="1" x14ac:dyDescent="0.2">
      <c r="A19" s="14"/>
      <c r="B19" s="200" t="s">
        <v>54</v>
      </c>
      <c r="C19" s="201"/>
      <c r="D19" s="201"/>
      <c r="E19" s="202"/>
      <c r="F19" s="152"/>
      <c r="G19" s="143" t="s">
        <v>3</v>
      </c>
      <c r="H19" s="153">
        <v>4</v>
      </c>
      <c r="I19" s="136" t="s">
        <v>3</v>
      </c>
      <c r="J19" s="153">
        <v>10</v>
      </c>
      <c r="K19" s="136" t="s">
        <v>3</v>
      </c>
      <c r="L19" s="153">
        <v>0</v>
      </c>
      <c r="M19" s="136" t="s">
        <v>3</v>
      </c>
      <c r="N19" s="153">
        <v>0</v>
      </c>
      <c r="O19" s="144" t="s">
        <v>37</v>
      </c>
      <c r="P19" s="1"/>
      <c r="Q19" s="1"/>
    </row>
    <row r="20" spans="1:18" ht="30" customHeight="1" thickTop="1" x14ac:dyDescent="0.15">
      <c r="A20" s="2"/>
      <c r="B20" s="164" t="s">
        <v>121</v>
      </c>
      <c r="C20" s="165"/>
      <c r="D20" s="165"/>
      <c r="E20" s="185"/>
      <c r="F20" s="339" t="s">
        <v>122</v>
      </c>
      <c r="G20" s="340"/>
      <c r="H20" s="340"/>
      <c r="I20" s="340"/>
      <c r="J20" s="340"/>
      <c r="K20" s="340"/>
      <c r="L20" s="340"/>
      <c r="M20" s="340"/>
      <c r="N20" s="340"/>
      <c r="O20" s="341"/>
      <c r="P20" s="1"/>
      <c r="Q20" s="1"/>
    </row>
    <row r="21" spans="1:18" ht="39" customHeight="1" thickBot="1" x14ac:dyDescent="0.2">
      <c r="B21" s="186"/>
      <c r="C21" s="187"/>
      <c r="D21" s="187"/>
      <c r="E21" s="188"/>
      <c r="F21" s="342"/>
      <c r="G21" s="343"/>
      <c r="H21" s="343"/>
      <c r="I21" s="343"/>
      <c r="J21" s="343"/>
      <c r="K21" s="343"/>
      <c r="L21" s="343"/>
      <c r="M21" s="343"/>
      <c r="N21" s="343"/>
      <c r="O21" s="344"/>
    </row>
    <row r="22" spans="1:18" ht="30" customHeight="1" thickTop="1" x14ac:dyDescent="0.15">
      <c r="B22" s="195" t="s">
        <v>123</v>
      </c>
      <c r="C22" s="165"/>
      <c r="D22" s="165"/>
      <c r="E22" s="185"/>
      <c r="F22" s="339" t="s">
        <v>124</v>
      </c>
      <c r="G22" s="340"/>
      <c r="H22" s="340"/>
      <c r="I22" s="340"/>
      <c r="J22" s="340"/>
      <c r="K22" s="340"/>
      <c r="L22" s="340"/>
      <c r="M22" s="340"/>
      <c r="N22" s="340"/>
      <c r="O22" s="341"/>
    </row>
    <row r="23" spans="1:18" ht="39" customHeight="1" thickBot="1" x14ac:dyDescent="0.2">
      <c r="B23" s="196"/>
      <c r="C23" s="187"/>
      <c r="D23" s="187"/>
      <c r="E23" s="188"/>
      <c r="F23" s="342"/>
      <c r="G23" s="343"/>
      <c r="H23" s="343"/>
      <c r="I23" s="343"/>
      <c r="J23" s="343"/>
      <c r="K23" s="343"/>
      <c r="L23" s="343"/>
      <c r="M23" s="343"/>
      <c r="N23" s="343"/>
      <c r="O23" s="344"/>
    </row>
    <row r="24" spans="1:18" ht="69" customHeight="1" thickTop="1" thickBot="1" x14ac:dyDescent="0.2">
      <c r="A24" s="14"/>
      <c r="B24" s="187" t="s">
        <v>38</v>
      </c>
      <c r="C24" s="187"/>
      <c r="D24" s="187"/>
      <c r="E24" s="188"/>
      <c r="F24" s="352" t="s">
        <v>127</v>
      </c>
      <c r="G24" s="353"/>
      <c r="H24" s="353"/>
      <c r="I24" s="353"/>
      <c r="J24" s="353"/>
      <c r="K24" s="353"/>
      <c r="L24" s="353"/>
      <c r="M24" s="353"/>
      <c r="N24" s="353"/>
      <c r="O24" s="354"/>
    </row>
    <row r="25" spans="1:18" ht="59.25" customHeight="1" thickTop="1" x14ac:dyDescent="0.15">
      <c r="A25" s="14"/>
      <c r="B25" s="164" t="s">
        <v>56</v>
      </c>
      <c r="C25" s="165"/>
      <c r="D25" s="165"/>
      <c r="E25" s="165"/>
      <c r="F25" s="165"/>
      <c r="G25" s="165"/>
      <c r="H25" s="29"/>
      <c r="I25" s="29"/>
      <c r="J25" s="29"/>
      <c r="K25" s="29"/>
      <c r="L25" s="29"/>
      <c r="M25" s="29"/>
      <c r="N25" s="29"/>
      <c r="O25" s="31"/>
    </row>
    <row r="26" spans="1:18" ht="108.75" customHeight="1" thickBot="1" x14ac:dyDescent="0.2">
      <c r="A26" s="14"/>
      <c r="B26" s="364" t="s">
        <v>126</v>
      </c>
      <c r="C26" s="365"/>
      <c r="D26" s="365"/>
      <c r="E26" s="365"/>
      <c r="F26" s="365"/>
      <c r="G26" s="365"/>
      <c r="H26" s="365"/>
      <c r="I26" s="365"/>
      <c r="J26" s="365"/>
      <c r="K26" s="365"/>
      <c r="L26" s="365"/>
      <c r="M26" s="365"/>
      <c r="N26" s="365"/>
      <c r="O26" s="366"/>
    </row>
    <row r="27" spans="1:18" ht="60" customHeight="1" thickTop="1" x14ac:dyDescent="0.15">
      <c r="A27" s="14"/>
      <c r="B27" s="346"/>
      <c r="C27" s="33" t="s">
        <v>30</v>
      </c>
      <c r="D27" s="355"/>
      <c r="E27" s="355"/>
      <c r="F27" s="356"/>
      <c r="G27" s="116" t="s">
        <v>31</v>
      </c>
      <c r="H27" s="355"/>
      <c r="I27" s="355"/>
      <c r="J27" s="355"/>
      <c r="K27" s="348" t="s">
        <v>32</v>
      </c>
      <c r="L27" s="349"/>
      <c r="M27" s="360"/>
      <c r="N27" s="360"/>
      <c r="O27" s="361"/>
    </row>
    <row r="28" spans="1:18" ht="71.25" customHeight="1" thickBot="1" x14ac:dyDescent="0.2">
      <c r="A28" s="14"/>
      <c r="B28" s="347"/>
      <c r="C28" s="358" t="s">
        <v>117</v>
      </c>
      <c r="D28" s="359"/>
      <c r="E28" s="357"/>
      <c r="F28" s="357"/>
      <c r="G28" s="357"/>
      <c r="H28" s="357"/>
      <c r="I28" s="357"/>
      <c r="J28" s="357"/>
      <c r="K28" s="350" t="s">
        <v>33</v>
      </c>
      <c r="L28" s="351"/>
      <c r="M28" s="362"/>
      <c r="N28" s="362"/>
      <c r="O28" s="363"/>
    </row>
    <row r="29" spans="1:18" ht="25.5" customHeight="1" thickTop="1" x14ac:dyDescent="0.15">
      <c r="B29" s="10" t="s">
        <v>44</v>
      </c>
      <c r="O29" s="2"/>
    </row>
    <row r="30" spans="1:18" ht="25.5" customHeight="1" x14ac:dyDescent="0.15">
      <c r="B30" s="10" t="s">
        <v>45</v>
      </c>
    </row>
    <row r="31" spans="1:18" ht="25.5" customHeight="1" x14ac:dyDescent="0.15">
      <c r="B31" s="10" t="s">
        <v>46</v>
      </c>
    </row>
    <row r="32" spans="1:18" ht="25.5" customHeight="1" x14ac:dyDescent="0.15">
      <c r="B32" s="10" t="s">
        <v>65</v>
      </c>
    </row>
    <row r="33" spans="2:2" ht="25.5" customHeight="1" x14ac:dyDescent="0.15">
      <c r="B33" s="10" t="s">
        <v>55</v>
      </c>
    </row>
    <row r="34" spans="2:2" ht="25.5" customHeight="1" x14ac:dyDescent="0.15">
      <c r="B34" s="10" t="s">
        <v>67</v>
      </c>
    </row>
    <row r="35" spans="2:2" ht="25.5" customHeight="1" x14ac:dyDescent="0.15">
      <c r="B35" s="10" t="s">
        <v>51</v>
      </c>
    </row>
    <row r="36" spans="2:2" ht="25.5" customHeight="1" x14ac:dyDescent="0.15">
      <c r="B36" s="10" t="s">
        <v>57</v>
      </c>
    </row>
    <row r="37" spans="2:2" ht="25.5" customHeight="1" x14ac:dyDescent="0.15">
      <c r="B37" s="10" t="s">
        <v>48</v>
      </c>
    </row>
    <row r="38" spans="2:2" ht="25.5" customHeight="1" x14ac:dyDescent="0.15"/>
    <row r="39" spans="2:2" ht="14.25" customHeight="1" x14ac:dyDescent="0.15"/>
  </sheetData>
  <mergeCells count="60">
    <mergeCell ref="I13:K13"/>
    <mergeCell ref="F13:G13"/>
    <mergeCell ref="B22:E23"/>
    <mergeCell ref="F22:O23"/>
    <mergeCell ref="B19:E19"/>
    <mergeCell ref="B27:B28"/>
    <mergeCell ref="K27:L27"/>
    <mergeCell ref="K28:L28"/>
    <mergeCell ref="F24:O24"/>
    <mergeCell ref="B24:E24"/>
    <mergeCell ref="B25:G25"/>
    <mergeCell ref="D27:F27"/>
    <mergeCell ref="H27:J27"/>
    <mergeCell ref="E28:J28"/>
    <mergeCell ref="C28:D28"/>
    <mergeCell ref="M27:O27"/>
    <mergeCell ref="M28:O28"/>
    <mergeCell ref="B26:O26"/>
    <mergeCell ref="B18:E18"/>
    <mergeCell ref="F20:O21"/>
    <mergeCell ref="B20:E21"/>
    <mergeCell ref="L16:M16"/>
    <mergeCell ref="N15:O15"/>
    <mergeCell ref="N16:O16"/>
    <mergeCell ref="F15:G15"/>
    <mergeCell ref="F16:G16"/>
    <mergeCell ref="H15:I15"/>
    <mergeCell ref="J16:K16"/>
    <mergeCell ref="B2:O2"/>
    <mergeCell ref="B12:E12"/>
    <mergeCell ref="B3:C4"/>
    <mergeCell ref="B5:C7"/>
    <mergeCell ref="B8:C9"/>
    <mergeCell ref="F10:H10"/>
    <mergeCell ref="I10:L10"/>
    <mergeCell ref="B10:E11"/>
    <mergeCell ref="I11:L11"/>
    <mergeCell ref="D5:O6"/>
    <mergeCell ref="F11:H11"/>
    <mergeCell ref="E3:O3"/>
    <mergeCell ref="E4:O4"/>
    <mergeCell ref="E7:H7"/>
    <mergeCell ref="J7:O7"/>
    <mergeCell ref="E9:O9"/>
    <mergeCell ref="E8:O8"/>
    <mergeCell ref="B17:E17"/>
    <mergeCell ref="M10:O10"/>
    <mergeCell ref="M11:O11"/>
    <mergeCell ref="M14:N14"/>
    <mergeCell ref="M12:N12"/>
    <mergeCell ref="M13:N13"/>
    <mergeCell ref="B14:E14"/>
    <mergeCell ref="H16:I16"/>
    <mergeCell ref="J15:K15"/>
    <mergeCell ref="B15:E16"/>
    <mergeCell ref="L15:M15"/>
    <mergeCell ref="F12:G12"/>
    <mergeCell ref="F14:G14"/>
    <mergeCell ref="I14:K14"/>
    <mergeCell ref="I12:K12"/>
  </mergeCells>
  <phoneticPr fontId="6"/>
  <pageMargins left="0.78740157480314965" right="0.19685039370078741" top="0.59055118110236215" bottom="0.51181102362204722" header="0.47244094488188976" footer="0.19685039370078741"/>
  <pageSetup paperSize="9" scale="4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BP88"/>
  <sheetViews>
    <sheetView view="pageBreakPreview" topLeftCell="A34" zoomScaleNormal="100" zoomScaleSheetLayoutView="100" workbookViewId="0">
      <selection activeCell="B76" sqref="B76:BL77"/>
    </sheetView>
  </sheetViews>
  <sheetFormatPr defaultRowHeight="13.5" x14ac:dyDescent="0.15"/>
  <cols>
    <col min="1" max="4" width="2.875" style="38" customWidth="1"/>
    <col min="5" max="5" width="2.5" style="38" customWidth="1"/>
    <col min="6" max="11" width="2.875" style="38" customWidth="1"/>
    <col min="12" max="12" width="10" style="38" customWidth="1"/>
    <col min="13" max="13" width="2.875" style="38" customWidth="1"/>
    <col min="14" max="15" width="1" style="38" customWidth="1"/>
    <col min="16" max="18" width="1.75" style="38" customWidth="1"/>
    <col min="19" max="19" width="2.125" style="38" customWidth="1"/>
    <col min="20" max="24" width="1.75" style="38" customWidth="1"/>
    <col min="25" max="27" width="1.5" style="38" customWidth="1"/>
    <col min="28" max="28" width="2.125" style="38" customWidth="1"/>
    <col min="29" max="36" width="1.625" style="38" customWidth="1"/>
    <col min="37" max="37" width="2" style="38" customWidth="1"/>
    <col min="38" max="39" width="1.625" style="38" customWidth="1"/>
    <col min="40" max="40" width="1.75" style="38" customWidth="1"/>
    <col min="41" max="44" width="1.625" style="38" customWidth="1"/>
    <col min="45" max="45" width="1.75" style="38" customWidth="1"/>
    <col min="46" max="46" width="2.125" style="38" customWidth="1"/>
    <col min="47" max="47" width="1.75" style="38" customWidth="1"/>
    <col min="48" max="52" width="1.5" style="38" customWidth="1"/>
    <col min="53" max="53" width="1.375" style="38" customWidth="1"/>
    <col min="54" max="54" width="1.75" style="38" customWidth="1"/>
    <col min="55" max="55" width="2" style="38" customWidth="1"/>
    <col min="56" max="57" width="1.625" style="38" customWidth="1"/>
    <col min="58" max="58" width="1.375" style="38" customWidth="1"/>
    <col min="59" max="59" width="1.75" style="38" customWidth="1"/>
    <col min="60" max="60" width="1.125" style="38" customWidth="1"/>
    <col min="61" max="62" width="1.75" style="38" customWidth="1"/>
    <col min="63" max="63" width="1.625" style="38" customWidth="1"/>
    <col min="64" max="64" width="2" style="38" customWidth="1"/>
    <col min="65" max="65" width="9" style="38" bestFit="1" customWidth="1"/>
    <col min="66" max="66" width="11.875" style="38" bestFit="1" customWidth="1"/>
    <col min="67" max="16384" width="9" style="38"/>
  </cols>
  <sheetData>
    <row r="1" spans="1:66" x14ac:dyDescent="0.15">
      <c r="A1" s="36" t="s">
        <v>70</v>
      </c>
      <c r="B1" s="37"/>
      <c r="C1" s="37"/>
      <c r="D1" s="37"/>
      <c r="E1" s="37"/>
      <c r="F1" s="37"/>
      <c r="G1" s="37"/>
      <c r="H1" s="37"/>
      <c r="I1" s="37"/>
      <c r="J1" s="37"/>
      <c r="K1" s="37"/>
      <c r="L1" s="37"/>
      <c r="M1" s="37"/>
      <c r="N1" s="37"/>
      <c r="O1" s="37"/>
      <c r="P1" s="37"/>
      <c r="Q1" s="37"/>
      <c r="R1" s="37"/>
      <c r="S1" s="37"/>
      <c r="T1" s="37"/>
      <c r="AS1" s="37"/>
      <c r="AT1" s="37"/>
      <c r="AU1" s="37"/>
      <c r="AV1" s="37"/>
      <c r="AW1" s="37"/>
      <c r="AX1" s="37"/>
      <c r="AY1" s="37"/>
      <c r="AZ1" s="37"/>
      <c r="BA1" s="37"/>
      <c r="BB1" s="37"/>
      <c r="BC1" s="37"/>
      <c r="BD1" s="37"/>
      <c r="BE1" s="37"/>
      <c r="BF1" s="37"/>
      <c r="BG1" s="37"/>
      <c r="BH1" s="37"/>
      <c r="BI1" s="37"/>
      <c r="BJ1" s="37"/>
      <c r="BK1" s="37"/>
      <c r="BL1" s="37"/>
      <c r="BM1" s="37"/>
      <c r="BN1" s="39"/>
    </row>
    <row r="2" spans="1:66" ht="12" customHeight="1" x14ac:dyDescent="0.15">
      <c r="A2" s="40"/>
      <c r="B2" s="37"/>
      <c r="C2" s="37"/>
      <c r="D2" s="37"/>
      <c r="E2" s="37"/>
      <c r="F2" s="37"/>
      <c r="G2" s="37"/>
      <c r="H2" s="37"/>
      <c r="I2" s="37"/>
      <c r="J2" s="37"/>
      <c r="K2" s="37"/>
      <c r="L2" s="37"/>
      <c r="M2" s="37"/>
      <c r="N2" s="41"/>
      <c r="O2" s="37"/>
      <c r="P2" s="37"/>
      <c r="Q2" s="37"/>
      <c r="R2" s="37"/>
      <c r="S2" s="41"/>
      <c r="T2" s="37"/>
      <c r="AS2" s="36"/>
      <c r="AT2" s="36"/>
      <c r="AU2" s="36"/>
      <c r="AV2" s="36"/>
      <c r="AW2" s="36"/>
      <c r="AX2" s="36"/>
      <c r="AY2" s="36"/>
      <c r="AZ2" s="491" t="s">
        <v>4</v>
      </c>
      <c r="BA2" s="491"/>
      <c r="BB2" s="491"/>
      <c r="BC2" s="491"/>
      <c r="BD2" s="491"/>
      <c r="BE2" s="491"/>
      <c r="BF2" s="491"/>
      <c r="BG2" s="491"/>
      <c r="BH2" s="491"/>
      <c r="BI2" s="491"/>
      <c r="BJ2" s="491"/>
      <c r="BK2" s="491"/>
      <c r="BL2" s="491"/>
      <c r="BM2" s="114"/>
      <c r="BN2" s="39"/>
    </row>
    <row r="3" spans="1:66" ht="11.25" customHeight="1" x14ac:dyDescent="0.15">
      <c r="A3" s="492"/>
      <c r="B3" s="494"/>
      <c r="C3" s="494"/>
      <c r="D3" s="496"/>
      <c r="E3" s="498" t="s">
        <v>5</v>
      </c>
      <c r="F3" s="499"/>
      <c r="G3" s="494"/>
      <c r="H3" s="494"/>
      <c r="I3" s="494"/>
      <c r="J3" s="494"/>
      <c r="K3" s="501"/>
      <c r="L3" s="498" t="s">
        <v>5</v>
      </c>
      <c r="M3" s="503"/>
      <c r="N3" s="41"/>
      <c r="O3" s="37"/>
      <c r="P3" s="505" t="s">
        <v>71</v>
      </c>
      <c r="Q3" s="506"/>
      <c r="R3" s="506"/>
      <c r="S3" s="506"/>
      <c r="T3" s="506"/>
      <c r="U3" s="506"/>
      <c r="V3" s="506"/>
      <c r="W3" s="506"/>
      <c r="X3" s="506"/>
      <c r="Y3" s="506"/>
      <c r="Z3" s="506"/>
      <c r="AA3" s="506"/>
      <c r="AB3" s="506"/>
      <c r="AC3" s="506"/>
      <c r="AD3" s="506"/>
      <c r="AE3" s="506"/>
      <c r="AF3" s="506"/>
      <c r="AG3" s="506"/>
      <c r="AH3" s="506"/>
      <c r="AI3" s="506"/>
      <c r="AJ3" s="506"/>
      <c r="AK3" s="506"/>
      <c r="AL3" s="506"/>
      <c r="AM3" s="506"/>
      <c r="AN3" s="507"/>
      <c r="AO3" s="507"/>
      <c r="AP3" s="42"/>
      <c r="AQ3" s="42"/>
      <c r="AR3" s="42"/>
      <c r="AS3" s="36"/>
      <c r="AT3" s="36"/>
      <c r="AU3" s="36"/>
      <c r="AV3" s="36"/>
      <c r="AW3" s="36"/>
      <c r="AX3" s="36"/>
      <c r="AY3" s="36"/>
      <c r="AZ3" s="36"/>
      <c r="BA3" s="36"/>
      <c r="BB3" s="36"/>
      <c r="BC3" s="36"/>
      <c r="BD3" s="36"/>
      <c r="BE3" s="36"/>
      <c r="BF3" s="36"/>
      <c r="BG3" s="36"/>
      <c r="BH3" s="36"/>
      <c r="BI3" s="36"/>
      <c r="BJ3" s="36"/>
      <c r="BK3" s="36"/>
      <c r="BL3" s="36"/>
      <c r="BM3" s="36"/>
      <c r="BN3" s="39"/>
    </row>
    <row r="4" spans="1:66" ht="11.25" customHeight="1" x14ac:dyDescent="0.15">
      <c r="A4" s="493"/>
      <c r="B4" s="495"/>
      <c r="C4" s="495"/>
      <c r="D4" s="497"/>
      <c r="E4" s="498"/>
      <c r="F4" s="500"/>
      <c r="G4" s="495"/>
      <c r="H4" s="495"/>
      <c r="I4" s="495"/>
      <c r="J4" s="495"/>
      <c r="K4" s="502"/>
      <c r="L4" s="498"/>
      <c r="M4" s="504"/>
      <c r="N4" s="43"/>
      <c r="O4" s="43"/>
      <c r="P4" s="506"/>
      <c r="Q4" s="506"/>
      <c r="R4" s="506"/>
      <c r="S4" s="506"/>
      <c r="T4" s="506"/>
      <c r="U4" s="506"/>
      <c r="V4" s="506"/>
      <c r="W4" s="506"/>
      <c r="X4" s="506"/>
      <c r="Y4" s="506"/>
      <c r="Z4" s="506"/>
      <c r="AA4" s="506"/>
      <c r="AB4" s="506"/>
      <c r="AC4" s="506"/>
      <c r="AD4" s="506"/>
      <c r="AE4" s="506"/>
      <c r="AF4" s="506"/>
      <c r="AG4" s="506"/>
      <c r="AH4" s="506"/>
      <c r="AI4" s="506"/>
      <c r="AJ4" s="506"/>
      <c r="AK4" s="506"/>
      <c r="AL4" s="506"/>
      <c r="AM4" s="506"/>
      <c r="AN4" s="507"/>
      <c r="AO4" s="507"/>
      <c r="AP4" s="43"/>
      <c r="AQ4" s="43"/>
      <c r="AR4" s="43"/>
      <c r="AS4" s="43"/>
      <c r="AT4" s="43"/>
      <c r="AU4" s="43"/>
      <c r="AV4" s="43"/>
      <c r="AW4" s="43"/>
      <c r="AX4" s="43"/>
      <c r="AY4" s="43"/>
      <c r="AZ4" s="43"/>
      <c r="BA4" s="43"/>
      <c r="BB4" s="44"/>
      <c r="BC4" s="44"/>
      <c r="BD4" s="44"/>
      <c r="BE4" s="44"/>
      <c r="BF4" s="44"/>
      <c r="BG4" s="44"/>
      <c r="BH4" s="44"/>
      <c r="BI4" s="44"/>
      <c r="BJ4" s="44"/>
      <c r="BK4" s="44"/>
      <c r="BL4" s="44"/>
      <c r="BM4" s="44"/>
      <c r="BN4" s="39"/>
    </row>
    <row r="5" spans="1:66" ht="10.5" customHeight="1" thickBot="1" x14ac:dyDescent="0.2">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489" t="s">
        <v>72</v>
      </c>
      <c r="AY5" s="490"/>
      <c r="AZ5" s="490"/>
      <c r="BA5" s="490"/>
      <c r="BB5" s="490"/>
      <c r="BC5" s="483">
        <v>3</v>
      </c>
      <c r="BD5" s="483"/>
      <c r="BE5" s="450" t="s">
        <v>73</v>
      </c>
      <c r="BF5" s="450"/>
      <c r="BG5" s="450"/>
      <c r="BH5" s="450"/>
      <c r="BI5" s="450"/>
      <c r="BJ5" s="450"/>
      <c r="BK5" s="450"/>
      <c r="BL5" s="450"/>
      <c r="BM5" s="113"/>
      <c r="BN5" s="39"/>
    </row>
    <row r="6" spans="1:66" ht="12.75" customHeight="1" x14ac:dyDescent="0.15">
      <c r="A6" s="45" t="s">
        <v>8</v>
      </c>
      <c r="B6" s="46"/>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8"/>
      <c r="AT6" s="47"/>
      <c r="AU6" s="47"/>
      <c r="AV6" s="47"/>
      <c r="AW6" s="47"/>
      <c r="AX6" s="47"/>
      <c r="AY6" s="47"/>
      <c r="AZ6" s="47"/>
      <c r="BA6" s="47"/>
      <c r="BB6" s="47"/>
      <c r="BC6" s="47"/>
      <c r="BD6" s="47"/>
      <c r="BE6" s="47"/>
      <c r="BF6" s="47"/>
      <c r="BG6" s="47"/>
      <c r="BH6" s="47"/>
      <c r="BI6" s="47"/>
      <c r="BJ6" s="47"/>
      <c r="BK6" s="47"/>
      <c r="BL6" s="49"/>
      <c r="BM6" s="117"/>
    </row>
    <row r="7" spans="1:66" ht="12.75" customHeight="1" thickBot="1" x14ac:dyDescent="0.2">
      <c r="A7" s="50" t="s">
        <v>9</v>
      </c>
      <c r="B7" s="51"/>
      <c r="C7" s="52"/>
      <c r="D7" s="52"/>
      <c r="E7" s="52"/>
      <c r="F7" s="52"/>
      <c r="G7" s="52"/>
      <c r="H7" s="52"/>
      <c r="I7" s="52"/>
      <c r="J7" s="52"/>
      <c r="K7" s="52"/>
      <c r="L7" s="52"/>
      <c r="M7" s="52"/>
      <c r="N7" s="52"/>
      <c r="O7" s="52"/>
      <c r="P7" s="52"/>
      <c r="Q7" s="52"/>
      <c r="R7" s="52"/>
      <c r="S7" s="52"/>
      <c r="T7" s="52"/>
      <c r="U7" s="52"/>
      <c r="V7" s="52"/>
      <c r="W7" s="52"/>
      <c r="X7" s="52"/>
      <c r="Y7" s="52"/>
      <c r="Z7" s="453" t="s">
        <v>72</v>
      </c>
      <c r="AA7" s="484"/>
      <c r="AB7" s="484"/>
      <c r="AC7" s="484"/>
      <c r="AD7" s="485"/>
      <c r="AE7" s="485"/>
      <c r="AF7" s="485"/>
      <c r="AG7" s="53" t="s">
        <v>6</v>
      </c>
      <c r="AH7" s="486"/>
      <c r="AI7" s="487"/>
      <c r="AJ7" s="487"/>
      <c r="AK7" s="53" t="s">
        <v>7</v>
      </c>
      <c r="AL7" s="485"/>
      <c r="AM7" s="485"/>
      <c r="AN7" s="453" t="s">
        <v>10</v>
      </c>
      <c r="AO7" s="453"/>
      <c r="AP7" s="52"/>
      <c r="AQ7" s="52"/>
      <c r="AR7" s="488"/>
      <c r="AS7" s="488"/>
      <c r="AT7" s="488"/>
      <c r="AU7" s="488"/>
      <c r="AV7" s="488"/>
      <c r="AW7" s="488"/>
      <c r="AX7" s="488"/>
      <c r="AY7" s="488"/>
      <c r="AZ7" s="488"/>
      <c r="BA7" s="488"/>
      <c r="BB7" s="488"/>
      <c r="BC7" s="453" t="s">
        <v>11</v>
      </c>
      <c r="BD7" s="453"/>
      <c r="BE7" s="453"/>
      <c r="BF7" s="453"/>
      <c r="BG7" s="453"/>
      <c r="BH7" s="453"/>
      <c r="BI7" s="453"/>
      <c r="BJ7" s="453"/>
      <c r="BK7" s="453"/>
      <c r="BL7" s="454"/>
      <c r="BM7" s="113"/>
    </row>
    <row r="8" spans="1:66" ht="13.5" customHeight="1" x14ac:dyDescent="0.15">
      <c r="A8" s="430" t="s">
        <v>12</v>
      </c>
      <c r="B8" s="446" t="s">
        <v>116</v>
      </c>
      <c r="C8" s="447"/>
      <c r="D8" s="447"/>
      <c r="E8" s="447"/>
      <c r="F8" s="447"/>
      <c r="G8" s="447"/>
      <c r="H8" s="447"/>
      <c r="I8" s="447"/>
      <c r="J8" s="447"/>
      <c r="K8" s="447"/>
      <c r="L8" s="447"/>
      <c r="M8" s="447"/>
      <c r="N8" s="447"/>
      <c r="O8" s="447"/>
      <c r="P8" s="447"/>
      <c r="Q8" s="447"/>
      <c r="R8" s="447"/>
      <c r="S8" s="447"/>
      <c r="T8" s="447"/>
      <c r="U8" s="447"/>
      <c r="V8" s="447"/>
      <c r="W8" s="447"/>
      <c r="X8" s="447"/>
      <c r="Y8" s="447"/>
      <c r="Z8" s="447"/>
      <c r="AA8" s="447"/>
      <c r="AB8" s="447"/>
      <c r="AC8" s="447"/>
      <c r="AD8" s="447"/>
      <c r="AE8" s="447"/>
      <c r="AF8" s="447"/>
      <c r="AG8" s="447"/>
      <c r="AH8" s="447"/>
      <c r="AI8" s="447"/>
      <c r="AJ8" s="447"/>
      <c r="AK8" s="447"/>
      <c r="AL8" s="447"/>
      <c r="AM8" s="447"/>
      <c r="AN8" s="447"/>
      <c r="AO8" s="447"/>
      <c r="AP8" s="447"/>
      <c r="AQ8" s="447"/>
      <c r="AR8" s="447"/>
      <c r="AS8" s="447"/>
      <c r="AT8" s="447"/>
      <c r="AU8" s="447"/>
      <c r="AV8" s="447"/>
      <c r="AW8" s="447"/>
      <c r="AX8" s="447"/>
      <c r="AY8" s="447"/>
      <c r="AZ8" s="447"/>
      <c r="BA8" s="447"/>
      <c r="BB8" s="447"/>
      <c r="BC8" s="447"/>
      <c r="BD8" s="447"/>
      <c r="BE8" s="447"/>
      <c r="BF8" s="447"/>
      <c r="BG8" s="447"/>
      <c r="BH8" s="447"/>
      <c r="BI8" s="447"/>
      <c r="BJ8" s="447"/>
      <c r="BK8" s="447"/>
      <c r="BL8" s="448"/>
      <c r="BM8" s="111"/>
    </row>
    <row r="9" spans="1:66" ht="13.5" customHeight="1" x14ac:dyDescent="0.15">
      <c r="A9" s="431"/>
      <c r="B9" s="449"/>
      <c r="C9" s="450"/>
      <c r="D9" s="450"/>
      <c r="E9" s="450"/>
      <c r="F9" s="450"/>
      <c r="G9" s="450"/>
      <c r="H9" s="450"/>
      <c r="I9" s="450"/>
      <c r="J9" s="450"/>
      <c r="K9" s="450"/>
      <c r="L9" s="450"/>
      <c r="M9" s="450"/>
      <c r="N9" s="450"/>
      <c r="O9" s="450"/>
      <c r="P9" s="450"/>
      <c r="Q9" s="450"/>
      <c r="R9" s="450"/>
      <c r="S9" s="450"/>
      <c r="T9" s="450"/>
      <c r="U9" s="450"/>
      <c r="V9" s="450"/>
      <c r="W9" s="450"/>
      <c r="X9" s="450"/>
      <c r="Y9" s="450"/>
      <c r="Z9" s="450"/>
      <c r="AA9" s="450"/>
      <c r="AB9" s="450"/>
      <c r="AC9" s="450"/>
      <c r="AD9" s="450"/>
      <c r="AE9" s="450"/>
      <c r="AF9" s="450"/>
      <c r="AG9" s="450"/>
      <c r="AH9" s="450"/>
      <c r="AI9" s="450"/>
      <c r="AJ9" s="450"/>
      <c r="AK9" s="450"/>
      <c r="AL9" s="450"/>
      <c r="AM9" s="450"/>
      <c r="AN9" s="450"/>
      <c r="AO9" s="450"/>
      <c r="AP9" s="450"/>
      <c r="AQ9" s="450"/>
      <c r="AR9" s="450"/>
      <c r="AS9" s="450"/>
      <c r="AT9" s="450"/>
      <c r="AU9" s="450"/>
      <c r="AV9" s="450"/>
      <c r="AW9" s="450"/>
      <c r="AX9" s="450"/>
      <c r="AY9" s="450"/>
      <c r="AZ9" s="450"/>
      <c r="BA9" s="450"/>
      <c r="BB9" s="450"/>
      <c r="BC9" s="450"/>
      <c r="BD9" s="450"/>
      <c r="BE9" s="450"/>
      <c r="BF9" s="450"/>
      <c r="BG9" s="450"/>
      <c r="BH9" s="450"/>
      <c r="BI9" s="450"/>
      <c r="BJ9" s="450"/>
      <c r="BK9" s="450"/>
      <c r="BL9" s="451"/>
      <c r="BM9" s="111"/>
    </row>
    <row r="10" spans="1:66" ht="9.75" customHeight="1" x14ac:dyDescent="0.15">
      <c r="A10" s="431"/>
      <c r="B10" s="449"/>
      <c r="C10" s="450"/>
      <c r="D10" s="450"/>
      <c r="E10" s="450"/>
      <c r="F10" s="450"/>
      <c r="G10" s="450"/>
      <c r="H10" s="450"/>
      <c r="I10" s="450"/>
      <c r="J10" s="450"/>
      <c r="K10" s="450"/>
      <c r="L10" s="450"/>
      <c r="M10" s="450"/>
      <c r="N10" s="450"/>
      <c r="O10" s="450"/>
      <c r="P10" s="450"/>
      <c r="Q10" s="450"/>
      <c r="R10" s="450"/>
      <c r="S10" s="450"/>
      <c r="T10" s="450"/>
      <c r="U10" s="450"/>
      <c r="V10" s="450"/>
      <c r="W10" s="450"/>
      <c r="X10" s="450"/>
      <c r="Y10" s="450"/>
      <c r="Z10" s="450"/>
      <c r="AA10" s="450"/>
      <c r="AB10" s="450"/>
      <c r="AC10" s="450"/>
      <c r="AD10" s="450"/>
      <c r="AE10" s="450"/>
      <c r="AF10" s="450"/>
      <c r="AG10" s="450"/>
      <c r="AH10" s="450"/>
      <c r="AI10" s="450"/>
      <c r="AJ10" s="450"/>
      <c r="AK10" s="450"/>
      <c r="AL10" s="450"/>
      <c r="AM10" s="450"/>
      <c r="AN10" s="450"/>
      <c r="AO10" s="450"/>
      <c r="AP10" s="450"/>
      <c r="AQ10" s="450"/>
      <c r="AR10" s="450"/>
      <c r="AS10" s="450"/>
      <c r="AT10" s="450"/>
      <c r="AU10" s="450"/>
      <c r="AV10" s="450"/>
      <c r="AW10" s="450"/>
      <c r="AX10" s="450"/>
      <c r="AY10" s="450"/>
      <c r="AZ10" s="450"/>
      <c r="BA10" s="450"/>
      <c r="BB10" s="450"/>
      <c r="BC10" s="450"/>
      <c r="BD10" s="450"/>
      <c r="BE10" s="450"/>
      <c r="BF10" s="450"/>
      <c r="BG10" s="450"/>
      <c r="BH10" s="450"/>
      <c r="BI10" s="450"/>
      <c r="BJ10" s="450"/>
      <c r="BK10" s="450"/>
      <c r="BL10" s="451"/>
      <c r="BM10" s="111"/>
    </row>
    <row r="11" spans="1:66" ht="16.5" customHeight="1" x14ac:dyDescent="0.15">
      <c r="A11" s="431"/>
      <c r="B11" s="449"/>
      <c r="C11" s="450"/>
      <c r="D11" s="450"/>
      <c r="E11" s="450"/>
      <c r="F11" s="450"/>
      <c r="G11" s="450"/>
      <c r="H11" s="450"/>
      <c r="I11" s="450"/>
      <c r="J11" s="450"/>
      <c r="K11" s="450"/>
      <c r="L11" s="450"/>
      <c r="M11" s="450"/>
      <c r="N11" s="450"/>
      <c r="O11" s="450"/>
      <c r="P11" s="450"/>
      <c r="Q11" s="450"/>
      <c r="R11" s="450"/>
      <c r="S11" s="450"/>
      <c r="T11" s="450"/>
      <c r="U11" s="450"/>
      <c r="V11" s="450"/>
      <c r="W11" s="450"/>
      <c r="X11" s="450"/>
      <c r="Y11" s="450"/>
      <c r="Z11" s="450"/>
      <c r="AA11" s="450"/>
      <c r="AB11" s="450"/>
      <c r="AC11" s="450"/>
      <c r="AD11" s="450"/>
      <c r="AE11" s="450"/>
      <c r="AF11" s="450"/>
      <c r="AG11" s="450"/>
      <c r="AH11" s="450"/>
      <c r="AI11" s="450"/>
      <c r="AJ11" s="450"/>
      <c r="AK11" s="450"/>
      <c r="AL11" s="450"/>
      <c r="AM11" s="450"/>
      <c r="AN11" s="450"/>
      <c r="AO11" s="450"/>
      <c r="AP11" s="450"/>
      <c r="AQ11" s="450"/>
      <c r="AR11" s="450"/>
      <c r="AS11" s="450"/>
      <c r="AT11" s="450"/>
      <c r="AU11" s="450"/>
      <c r="AV11" s="450"/>
      <c r="AW11" s="450"/>
      <c r="AX11" s="450"/>
      <c r="AY11" s="450"/>
      <c r="AZ11" s="450"/>
      <c r="BA11" s="450"/>
      <c r="BB11" s="450"/>
      <c r="BC11" s="450"/>
      <c r="BD11" s="450"/>
      <c r="BE11" s="450"/>
      <c r="BF11" s="450"/>
      <c r="BG11" s="450"/>
      <c r="BH11" s="450"/>
      <c r="BI11" s="450"/>
      <c r="BJ11" s="450"/>
      <c r="BK11" s="450"/>
      <c r="BL11" s="451"/>
      <c r="BM11" s="111"/>
    </row>
    <row r="12" spans="1:66" x14ac:dyDescent="0.15">
      <c r="A12" s="431"/>
      <c r="B12" s="449"/>
      <c r="C12" s="450"/>
      <c r="D12" s="450"/>
      <c r="E12" s="450"/>
      <c r="F12" s="450"/>
      <c r="G12" s="450"/>
      <c r="H12" s="450"/>
      <c r="I12" s="450"/>
      <c r="J12" s="450"/>
      <c r="K12" s="450"/>
      <c r="L12" s="450"/>
      <c r="M12" s="450"/>
      <c r="N12" s="450"/>
      <c r="O12" s="450"/>
      <c r="P12" s="450"/>
      <c r="Q12" s="450"/>
      <c r="R12" s="450"/>
      <c r="S12" s="450"/>
      <c r="T12" s="450"/>
      <c r="U12" s="450"/>
      <c r="V12" s="450"/>
      <c r="W12" s="450"/>
      <c r="X12" s="450"/>
      <c r="Y12" s="450"/>
      <c r="Z12" s="450"/>
      <c r="AA12" s="450"/>
      <c r="AB12" s="450"/>
      <c r="AC12" s="450"/>
      <c r="AD12" s="450"/>
      <c r="AE12" s="450"/>
      <c r="AF12" s="450"/>
      <c r="AG12" s="450"/>
      <c r="AH12" s="450"/>
      <c r="AI12" s="450"/>
      <c r="AJ12" s="450"/>
      <c r="AK12" s="450"/>
      <c r="AL12" s="450"/>
      <c r="AM12" s="450"/>
      <c r="AN12" s="450"/>
      <c r="AO12" s="450"/>
      <c r="AP12" s="450"/>
      <c r="AQ12" s="450"/>
      <c r="AR12" s="450"/>
      <c r="AS12" s="450"/>
      <c r="AT12" s="450"/>
      <c r="AU12" s="450"/>
      <c r="AV12" s="450"/>
      <c r="AW12" s="450"/>
      <c r="AX12" s="450"/>
      <c r="AY12" s="450"/>
      <c r="AZ12" s="450"/>
      <c r="BA12" s="450"/>
      <c r="BB12" s="450"/>
      <c r="BC12" s="450"/>
      <c r="BD12" s="450"/>
      <c r="BE12" s="450"/>
      <c r="BF12" s="450"/>
      <c r="BG12" s="450"/>
      <c r="BH12" s="450"/>
      <c r="BI12" s="450"/>
      <c r="BJ12" s="450"/>
      <c r="BK12" s="450"/>
      <c r="BL12" s="451"/>
      <c r="BM12" s="111"/>
    </row>
    <row r="13" spans="1:66" ht="13.5" customHeight="1" x14ac:dyDescent="0.15">
      <c r="A13" s="431"/>
      <c r="B13" s="449"/>
      <c r="C13" s="450"/>
      <c r="D13" s="450"/>
      <c r="E13" s="450"/>
      <c r="F13" s="450"/>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50"/>
      <c r="AL13" s="450"/>
      <c r="AM13" s="450"/>
      <c r="AN13" s="450"/>
      <c r="AO13" s="450"/>
      <c r="AP13" s="450"/>
      <c r="AQ13" s="450"/>
      <c r="AR13" s="450"/>
      <c r="AS13" s="450"/>
      <c r="AT13" s="450"/>
      <c r="AU13" s="450"/>
      <c r="AV13" s="450"/>
      <c r="AW13" s="450"/>
      <c r="AX13" s="450"/>
      <c r="AY13" s="450"/>
      <c r="AZ13" s="450"/>
      <c r="BA13" s="450"/>
      <c r="BB13" s="450"/>
      <c r="BC13" s="450"/>
      <c r="BD13" s="450"/>
      <c r="BE13" s="450"/>
      <c r="BF13" s="450"/>
      <c r="BG13" s="450"/>
      <c r="BH13" s="450"/>
      <c r="BI13" s="450"/>
      <c r="BJ13" s="450"/>
      <c r="BK13" s="450"/>
      <c r="BL13" s="451"/>
      <c r="BM13" s="111"/>
    </row>
    <row r="14" spans="1:66" ht="13.5" customHeight="1" x14ac:dyDescent="0.15">
      <c r="A14" s="431"/>
      <c r="B14" s="449"/>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450"/>
      <c r="AB14" s="450"/>
      <c r="AC14" s="450"/>
      <c r="AD14" s="450"/>
      <c r="AE14" s="450"/>
      <c r="AF14" s="450"/>
      <c r="AG14" s="450"/>
      <c r="AH14" s="450"/>
      <c r="AI14" s="450"/>
      <c r="AJ14" s="450"/>
      <c r="AK14" s="450"/>
      <c r="AL14" s="450"/>
      <c r="AM14" s="450"/>
      <c r="AN14" s="450"/>
      <c r="AO14" s="450"/>
      <c r="AP14" s="450"/>
      <c r="AQ14" s="450"/>
      <c r="AR14" s="450"/>
      <c r="AS14" s="450"/>
      <c r="AT14" s="450"/>
      <c r="AU14" s="450"/>
      <c r="AV14" s="450"/>
      <c r="AW14" s="450"/>
      <c r="AX14" s="450"/>
      <c r="AY14" s="450"/>
      <c r="AZ14" s="450"/>
      <c r="BA14" s="450"/>
      <c r="BB14" s="450"/>
      <c r="BC14" s="450"/>
      <c r="BD14" s="450"/>
      <c r="BE14" s="450"/>
      <c r="BF14" s="450"/>
      <c r="BG14" s="450"/>
      <c r="BH14" s="450"/>
      <c r="BI14" s="450"/>
      <c r="BJ14" s="450"/>
      <c r="BK14" s="450"/>
      <c r="BL14" s="451"/>
      <c r="BM14" s="111"/>
    </row>
    <row r="15" spans="1:66" x14ac:dyDescent="0.15">
      <c r="A15" s="431"/>
      <c r="B15" s="449"/>
      <c r="C15" s="450"/>
      <c r="D15" s="450"/>
      <c r="E15" s="450"/>
      <c r="F15" s="450"/>
      <c r="G15" s="450"/>
      <c r="H15" s="450"/>
      <c r="I15" s="450"/>
      <c r="J15" s="450"/>
      <c r="K15" s="450"/>
      <c r="L15" s="450"/>
      <c r="M15" s="450"/>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0"/>
      <c r="AK15" s="450"/>
      <c r="AL15" s="450"/>
      <c r="AM15" s="450"/>
      <c r="AN15" s="450"/>
      <c r="AO15" s="450"/>
      <c r="AP15" s="450"/>
      <c r="AQ15" s="450"/>
      <c r="AR15" s="450"/>
      <c r="AS15" s="450"/>
      <c r="AT15" s="450"/>
      <c r="AU15" s="450"/>
      <c r="AV15" s="450"/>
      <c r="AW15" s="450"/>
      <c r="AX15" s="450"/>
      <c r="AY15" s="450"/>
      <c r="AZ15" s="450"/>
      <c r="BA15" s="450"/>
      <c r="BB15" s="450"/>
      <c r="BC15" s="450"/>
      <c r="BD15" s="450"/>
      <c r="BE15" s="450"/>
      <c r="BF15" s="450"/>
      <c r="BG15" s="450"/>
      <c r="BH15" s="450"/>
      <c r="BI15" s="450"/>
      <c r="BJ15" s="450"/>
      <c r="BK15" s="450"/>
      <c r="BL15" s="451"/>
      <c r="BM15" s="111"/>
    </row>
    <row r="16" spans="1:66" ht="14.25" thickBot="1" x14ac:dyDescent="0.2">
      <c r="A16" s="432"/>
      <c r="B16" s="452"/>
      <c r="C16" s="453"/>
      <c r="D16" s="453"/>
      <c r="E16" s="453"/>
      <c r="F16" s="453"/>
      <c r="G16" s="453"/>
      <c r="H16" s="453"/>
      <c r="I16" s="453"/>
      <c r="J16" s="453"/>
      <c r="K16" s="453"/>
      <c r="L16" s="453"/>
      <c r="M16" s="453"/>
      <c r="N16" s="453"/>
      <c r="O16" s="453"/>
      <c r="P16" s="453"/>
      <c r="Q16" s="453"/>
      <c r="R16" s="453"/>
      <c r="S16" s="453"/>
      <c r="T16" s="453"/>
      <c r="U16" s="453"/>
      <c r="V16" s="453"/>
      <c r="W16" s="453"/>
      <c r="X16" s="453"/>
      <c r="Y16" s="453"/>
      <c r="Z16" s="453"/>
      <c r="AA16" s="453"/>
      <c r="AB16" s="453"/>
      <c r="AC16" s="453"/>
      <c r="AD16" s="453"/>
      <c r="AE16" s="453"/>
      <c r="AF16" s="453"/>
      <c r="AG16" s="453"/>
      <c r="AH16" s="453"/>
      <c r="AI16" s="453"/>
      <c r="AJ16" s="453"/>
      <c r="AK16" s="453"/>
      <c r="AL16" s="453"/>
      <c r="AM16" s="453"/>
      <c r="AN16" s="453"/>
      <c r="AO16" s="453"/>
      <c r="AP16" s="453"/>
      <c r="AQ16" s="453"/>
      <c r="AR16" s="453"/>
      <c r="AS16" s="453"/>
      <c r="AT16" s="453"/>
      <c r="AU16" s="453"/>
      <c r="AV16" s="453"/>
      <c r="AW16" s="453"/>
      <c r="AX16" s="453"/>
      <c r="AY16" s="453"/>
      <c r="AZ16" s="453"/>
      <c r="BA16" s="453"/>
      <c r="BB16" s="453"/>
      <c r="BC16" s="453"/>
      <c r="BD16" s="453"/>
      <c r="BE16" s="453"/>
      <c r="BF16" s="453"/>
      <c r="BG16" s="453"/>
      <c r="BH16" s="453"/>
      <c r="BI16" s="453"/>
      <c r="BJ16" s="453"/>
      <c r="BK16" s="453"/>
      <c r="BL16" s="454"/>
      <c r="BM16" s="111"/>
    </row>
    <row r="17" spans="1:65" ht="12.75" customHeight="1" x14ac:dyDescent="0.15">
      <c r="A17" s="455" t="s">
        <v>13</v>
      </c>
      <c r="B17" s="377" t="s">
        <v>100</v>
      </c>
      <c r="C17" s="378"/>
      <c r="D17" s="378"/>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8"/>
      <c r="AX17" s="378"/>
      <c r="AY17" s="378"/>
      <c r="AZ17" s="378"/>
      <c r="BA17" s="378"/>
      <c r="BB17" s="378"/>
      <c r="BC17" s="378"/>
      <c r="BD17" s="378"/>
      <c r="BE17" s="378"/>
      <c r="BF17" s="378"/>
      <c r="BG17" s="378"/>
      <c r="BH17" s="378"/>
      <c r="BI17" s="378"/>
      <c r="BJ17" s="378"/>
      <c r="BK17" s="378"/>
      <c r="BL17" s="379"/>
      <c r="BM17" s="110"/>
    </row>
    <row r="18" spans="1:65" x14ac:dyDescent="0.15">
      <c r="A18" s="456"/>
      <c r="B18" s="380"/>
      <c r="C18" s="381"/>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381"/>
      <c r="AP18" s="381"/>
      <c r="AQ18" s="381"/>
      <c r="AR18" s="381"/>
      <c r="AS18" s="381"/>
      <c r="AT18" s="381"/>
      <c r="AU18" s="381"/>
      <c r="AV18" s="381"/>
      <c r="AW18" s="381"/>
      <c r="AX18" s="381"/>
      <c r="AY18" s="381"/>
      <c r="AZ18" s="381"/>
      <c r="BA18" s="381"/>
      <c r="BB18" s="381"/>
      <c r="BC18" s="381"/>
      <c r="BD18" s="381"/>
      <c r="BE18" s="381"/>
      <c r="BF18" s="381"/>
      <c r="BG18" s="381"/>
      <c r="BH18" s="381"/>
      <c r="BI18" s="381"/>
      <c r="BJ18" s="381"/>
      <c r="BK18" s="381"/>
      <c r="BL18" s="382"/>
      <c r="BM18" s="110"/>
    </row>
    <row r="19" spans="1:65" x14ac:dyDescent="0.15">
      <c r="A19" s="456"/>
      <c r="B19" s="380"/>
      <c r="C19" s="381"/>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1"/>
      <c r="AP19" s="381"/>
      <c r="AQ19" s="381"/>
      <c r="AR19" s="381"/>
      <c r="AS19" s="381"/>
      <c r="AT19" s="381"/>
      <c r="AU19" s="381"/>
      <c r="AV19" s="381"/>
      <c r="AW19" s="381"/>
      <c r="AX19" s="381"/>
      <c r="AY19" s="381"/>
      <c r="AZ19" s="381"/>
      <c r="BA19" s="381"/>
      <c r="BB19" s="381"/>
      <c r="BC19" s="381"/>
      <c r="BD19" s="381"/>
      <c r="BE19" s="381"/>
      <c r="BF19" s="381"/>
      <c r="BG19" s="381"/>
      <c r="BH19" s="381"/>
      <c r="BI19" s="381"/>
      <c r="BJ19" s="381"/>
      <c r="BK19" s="381"/>
      <c r="BL19" s="382"/>
      <c r="BM19" s="110"/>
    </row>
    <row r="20" spans="1:65" x14ac:dyDescent="0.15">
      <c r="A20" s="456"/>
      <c r="B20" s="380"/>
      <c r="C20" s="381"/>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1"/>
      <c r="AM20" s="381"/>
      <c r="AN20" s="381"/>
      <c r="AO20" s="381"/>
      <c r="AP20" s="381"/>
      <c r="AQ20" s="381"/>
      <c r="AR20" s="381"/>
      <c r="AS20" s="381"/>
      <c r="AT20" s="381"/>
      <c r="AU20" s="381"/>
      <c r="AV20" s="381"/>
      <c r="AW20" s="381"/>
      <c r="AX20" s="381"/>
      <c r="AY20" s="381"/>
      <c r="AZ20" s="381"/>
      <c r="BA20" s="381"/>
      <c r="BB20" s="381"/>
      <c r="BC20" s="381"/>
      <c r="BD20" s="381"/>
      <c r="BE20" s="381"/>
      <c r="BF20" s="381"/>
      <c r="BG20" s="381"/>
      <c r="BH20" s="381"/>
      <c r="BI20" s="381"/>
      <c r="BJ20" s="381"/>
      <c r="BK20" s="381"/>
      <c r="BL20" s="382"/>
      <c r="BM20" s="110"/>
    </row>
    <row r="21" spans="1:65" x14ac:dyDescent="0.15">
      <c r="A21" s="456"/>
      <c r="B21" s="380"/>
      <c r="C21" s="381"/>
      <c r="D21" s="381"/>
      <c r="E21" s="381"/>
      <c r="F21" s="381"/>
      <c r="G21" s="381"/>
      <c r="H21" s="381"/>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1"/>
      <c r="AP21" s="381"/>
      <c r="AQ21" s="381"/>
      <c r="AR21" s="381"/>
      <c r="AS21" s="381"/>
      <c r="AT21" s="381"/>
      <c r="AU21" s="381"/>
      <c r="AV21" s="381"/>
      <c r="AW21" s="381"/>
      <c r="AX21" s="381"/>
      <c r="AY21" s="381"/>
      <c r="AZ21" s="381"/>
      <c r="BA21" s="381"/>
      <c r="BB21" s="381"/>
      <c r="BC21" s="381"/>
      <c r="BD21" s="381"/>
      <c r="BE21" s="381"/>
      <c r="BF21" s="381"/>
      <c r="BG21" s="381"/>
      <c r="BH21" s="381"/>
      <c r="BI21" s="381"/>
      <c r="BJ21" s="381"/>
      <c r="BK21" s="381"/>
      <c r="BL21" s="382"/>
      <c r="BM21" s="110"/>
    </row>
    <row r="22" spans="1:65" x14ac:dyDescent="0.15">
      <c r="A22" s="456"/>
      <c r="B22" s="380"/>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1"/>
      <c r="AN22" s="381"/>
      <c r="AO22" s="381"/>
      <c r="AP22" s="381"/>
      <c r="AQ22" s="381"/>
      <c r="AR22" s="381"/>
      <c r="AS22" s="381"/>
      <c r="AT22" s="381"/>
      <c r="AU22" s="381"/>
      <c r="AV22" s="381"/>
      <c r="AW22" s="381"/>
      <c r="AX22" s="381"/>
      <c r="AY22" s="381"/>
      <c r="AZ22" s="381"/>
      <c r="BA22" s="381"/>
      <c r="BB22" s="381"/>
      <c r="BC22" s="381"/>
      <c r="BD22" s="381"/>
      <c r="BE22" s="381"/>
      <c r="BF22" s="381"/>
      <c r="BG22" s="381"/>
      <c r="BH22" s="381"/>
      <c r="BI22" s="381"/>
      <c r="BJ22" s="381"/>
      <c r="BK22" s="381"/>
      <c r="BL22" s="382"/>
      <c r="BM22" s="110"/>
    </row>
    <row r="23" spans="1:65" x14ac:dyDescent="0.15">
      <c r="A23" s="456"/>
      <c r="B23" s="380"/>
      <c r="C23" s="381"/>
      <c r="D23" s="381"/>
      <c r="E23" s="381"/>
      <c r="F23" s="381"/>
      <c r="G23" s="381"/>
      <c r="H23" s="381"/>
      <c r="I23" s="381"/>
      <c r="J23" s="381"/>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81"/>
      <c r="AO23" s="381"/>
      <c r="AP23" s="381"/>
      <c r="AQ23" s="381"/>
      <c r="AR23" s="381"/>
      <c r="AS23" s="381"/>
      <c r="AT23" s="381"/>
      <c r="AU23" s="381"/>
      <c r="AV23" s="381"/>
      <c r="AW23" s="381"/>
      <c r="AX23" s="381"/>
      <c r="AY23" s="381"/>
      <c r="AZ23" s="381"/>
      <c r="BA23" s="381"/>
      <c r="BB23" s="381"/>
      <c r="BC23" s="381"/>
      <c r="BD23" s="381"/>
      <c r="BE23" s="381"/>
      <c r="BF23" s="381"/>
      <c r="BG23" s="381"/>
      <c r="BH23" s="381"/>
      <c r="BI23" s="381"/>
      <c r="BJ23" s="381"/>
      <c r="BK23" s="381"/>
      <c r="BL23" s="382"/>
      <c r="BM23" s="110"/>
    </row>
    <row r="24" spans="1:65" x14ac:dyDescent="0.15">
      <c r="A24" s="456"/>
      <c r="B24" s="380"/>
      <c r="C24" s="381"/>
      <c r="D24" s="381"/>
      <c r="E24" s="381"/>
      <c r="F24" s="381"/>
      <c r="G24" s="381"/>
      <c r="H24" s="381"/>
      <c r="I24" s="381"/>
      <c r="J24" s="381"/>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1"/>
      <c r="AP24" s="381"/>
      <c r="AQ24" s="381"/>
      <c r="AR24" s="381"/>
      <c r="AS24" s="381"/>
      <c r="AT24" s="381"/>
      <c r="AU24" s="381"/>
      <c r="AV24" s="381"/>
      <c r="AW24" s="381"/>
      <c r="AX24" s="381"/>
      <c r="AY24" s="381"/>
      <c r="AZ24" s="381"/>
      <c r="BA24" s="381"/>
      <c r="BB24" s="381"/>
      <c r="BC24" s="381"/>
      <c r="BD24" s="381"/>
      <c r="BE24" s="381"/>
      <c r="BF24" s="381"/>
      <c r="BG24" s="381"/>
      <c r="BH24" s="381"/>
      <c r="BI24" s="381"/>
      <c r="BJ24" s="381"/>
      <c r="BK24" s="381"/>
      <c r="BL24" s="382"/>
      <c r="BM24" s="110"/>
    </row>
    <row r="25" spans="1:65" x14ac:dyDescent="0.15">
      <c r="A25" s="456"/>
      <c r="B25" s="380"/>
      <c r="C25" s="381"/>
      <c r="D25" s="381"/>
      <c r="E25" s="381"/>
      <c r="F25" s="381"/>
      <c r="G25" s="381"/>
      <c r="H25" s="381"/>
      <c r="I25" s="381"/>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1"/>
      <c r="AN25" s="381"/>
      <c r="AO25" s="381"/>
      <c r="AP25" s="381"/>
      <c r="AQ25" s="381"/>
      <c r="AR25" s="381"/>
      <c r="AS25" s="381"/>
      <c r="AT25" s="381"/>
      <c r="AU25" s="381"/>
      <c r="AV25" s="381"/>
      <c r="AW25" s="381"/>
      <c r="AX25" s="381"/>
      <c r="AY25" s="381"/>
      <c r="AZ25" s="381"/>
      <c r="BA25" s="381"/>
      <c r="BB25" s="381"/>
      <c r="BC25" s="381"/>
      <c r="BD25" s="381"/>
      <c r="BE25" s="381"/>
      <c r="BF25" s="381"/>
      <c r="BG25" s="381"/>
      <c r="BH25" s="381"/>
      <c r="BI25" s="381"/>
      <c r="BJ25" s="381"/>
      <c r="BK25" s="381"/>
      <c r="BL25" s="382"/>
      <c r="BM25" s="110"/>
    </row>
    <row r="26" spans="1:65" x14ac:dyDescent="0.15">
      <c r="A26" s="456"/>
      <c r="B26" s="380"/>
      <c r="C26" s="381"/>
      <c r="D26" s="381"/>
      <c r="E26" s="381"/>
      <c r="F26" s="381"/>
      <c r="G26" s="381"/>
      <c r="H26" s="381"/>
      <c r="I26" s="38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1"/>
      <c r="AM26" s="381"/>
      <c r="AN26" s="381"/>
      <c r="AO26" s="381"/>
      <c r="AP26" s="381"/>
      <c r="AQ26" s="381"/>
      <c r="AR26" s="381"/>
      <c r="AS26" s="381"/>
      <c r="AT26" s="381"/>
      <c r="AU26" s="381"/>
      <c r="AV26" s="381"/>
      <c r="AW26" s="381"/>
      <c r="AX26" s="381"/>
      <c r="AY26" s="381"/>
      <c r="AZ26" s="381"/>
      <c r="BA26" s="381"/>
      <c r="BB26" s="381"/>
      <c r="BC26" s="381"/>
      <c r="BD26" s="381"/>
      <c r="BE26" s="381"/>
      <c r="BF26" s="381"/>
      <c r="BG26" s="381"/>
      <c r="BH26" s="381"/>
      <c r="BI26" s="381"/>
      <c r="BJ26" s="381"/>
      <c r="BK26" s="381"/>
      <c r="BL26" s="382"/>
      <c r="BM26" s="110"/>
    </row>
    <row r="27" spans="1:65" x14ac:dyDescent="0.15">
      <c r="A27" s="456"/>
      <c r="B27" s="380"/>
      <c r="C27" s="381"/>
      <c r="D27" s="381"/>
      <c r="E27" s="38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1"/>
      <c r="AM27" s="381"/>
      <c r="AN27" s="381"/>
      <c r="AO27" s="381"/>
      <c r="AP27" s="381"/>
      <c r="AQ27" s="381"/>
      <c r="AR27" s="381"/>
      <c r="AS27" s="381"/>
      <c r="AT27" s="381"/>
      <c r="AU27" s="381"/>
      <c r="AV27" s="381"/>
      <c r="AW27" s="381"/>
      <c r="AX27" s="381"/>
      <c r="AY27" s="381"/>
      <c r="AZ27" s="381"/>
      <c r="BA27" s="381"/>
      <c r="BB27" s="381"/>
      <c r="BC27" s="381"/>
      <c r="BD27" s="381"/>
      <c r="BE27" s="381"/>
      <c r="BF27" s="381"/>
      <c r="BG27" s="381"/>
      <c r="BH27" s="381"/>
      <c r="BI27" s="381"/>
      <c r="BJ27" s="381"/>
      <c r="BK27" s="381"/>
      <c r="BL27" s="382"/>
      <c r="BM27" s="110"/>
    </row>
    <row r="28" spans="1:65" x14ac:dyDescent="0.15">
      <c r="A28" s="456"/>
      <c r="B28" s="380"/>
      <c r="C28" s="381"/>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81"/>
      <c r="AQ28" s="381"/>
      <c r="AR28" s="381"/>
      <c r="AS28" s="381"/>
      <c r="AT28" s="381"/>
      <c r="AU28" s="381"/>
      <c r="AV28" s="381"/>
      <c r="AW28" s="381"/>
      <c r="AX28" s="381"/>
      <c r="AY28" s="381"/>
      <c r="AZ28" s="381"/>
      <c r="BA28" s="381"/>
      <c r="BB28" s="381"/>
      <c r="BC28" s="381"/>
      <c r="BD28" s="381"/>
      <c r="BE28" s="381"/>
      <c r="BF28" s="381"/>
      <c r="BG28" s="381"/>
      <c r="BH28" s="381"/>
      <c r="BI28" s="381"/>
      <c r="BJ28" s="381"/>
      <c r="BK28" s="381"/>
      <c r="BL28" s="382"/>
      <c r="BM28" s="110"/>
    </row>
    <row r="29" spans="1:65" x14ac:dyDescent="0.15">
      <c r="A29" s="456"/>
      <c r="B29" s="380"/>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c r="AN29" s="381"/>
      <c r="AO29" s="381"/>
      <c r="AP29" s="381"/>
      <c r="AQ29" s="381"/>
      <c r="AR29" s="381"/>
      <c r="AS29" s="381"/>
      <c r="AT29" s="381"/>
      <c r="AU29" s="381"/>
      <c r="AV29" s="381"/>
      <c r="AW29" s="381"/>
      <c r="AX29" s="381"/>
      <c r="AY29" s="381"/>
      <c r="AZ29" s="381"/>
      <c r="BA29" s="381"/>
      <c r="BB29" s="381"/>
      <c r="BC29" s="381"/>
      <c r="BD29" s="381"/>
      <c r="BE29" s="381"/>
      <c r="BF29" s="381"/>
      <c r="BG29" s="381"/>
      <c r="BH29" s="381"/>
      <c r="BI29" s="381"/>
      <c r="BJ29" s="381"/>
      <c r="BK29" s="381"/>
      <c r="BL29" s="382"/>
      <c r="BM29" s="110"/>
    </row>
    <row r="30" spans="1:65" x14ac:dyDescent="0.15">
      <c r="A30" s="456"/>
      <c r="B30" s="380"/>
      <c r="C30" s="381"/>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381"/>
      <c r="AN30" s="381"/>
      <c r="AO30" s="381"/>
      <c r="AP30" s="381"/>
      <c r="AQ30" s="381"/>
      <c r="AR30" s="381"/>
      <c r="AS30" s="381"/>
      <c r="AT30" s="381"/>
      <c r="AU30" s="381"/>
      <c r="AV30" s="381"/>
      <c r="AW30" s="381"/>
      <c r="AX30" s="381"/>
      <c r="AY30" s="381"/>
      <c r="AZ30" s="381"/>
      <c r="BA30" s="381"/>
      <c r="BB30" s="381"/>
      <c r="BC30" s="381"/>
      <c r="BD30" s="381"/>
      <c r="BE30" s="381"/>
      <c r="BF30" s="381"/>
      <c r="BG30" s="381"/>
      <c r="BH30" s="381"/>
      <c r="BI30" s="381"/>
      <c r="BJ30" s="381"/>
      <c r="BK30" s="381"/>
      <c r="BL30" s="382"/>
      <c r="BM30" s="110"/>
    </row>
    <row r="31" spans="1:65" x14ac:dyDescent="0.15">
      <c r="A31" s="456"/>
      <c r="B31" s="383"/>
      <c r="C31" s="384"/>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4"/>
      <c r="AM31" s="384"/>
      <c r="AN31" s="384"/>
      <c r="AO31" s="384"/>
      <c r="AP31" s="384"/>
      <c r="AQ31" s="384"/>
      <c r="AR31" s="384"/>
      <c r="AS31" s="384"/>
      <c r="AT31" s="384"/>
      <c r="AU31" s="384"/>
      <c r="AV31" s="384"/>
      <c r="AW31" s="384"/>
      <c r="AX31" s="384"/>
      <c r="AY31" s="384"/>
      <c r="AZ31" s="384"/>
      <c r="BA31" s="384"/>
      <c r="BB31" s="384"/>
      <c r="BC31" s="384"/>
      <c r="BD31" s="384"/>
      <c r="BE31" s="384"/>
      <c r="BF31" s="384"/>
      <c r="BG31" s="384"/>
      <c r="BH31" s="384"/>
      <c r="BI31" s="384"/>
      <c r="BJ31" s="384"/>
      <c r="BK31" s="384"/>
      <c r="BL31" s="385"/>
      <c r="BM31" s="110"/>
    </row>
    <row r="32" spans="1:65" ht="12.75" customHeight="1" x14ac:dyDescent="0.15">
      <c r="A32" s="456"/>
      <c r="B32" s="436" t="s">
        <v>74</v>
      </c>
      <c r="C32" s="437"/>
      <c r="D32" s="437"/>
      <c r="E32" s="437"/>
      <c r="F32" s="437"/>
      <c r="G32" s="437"/>
      <c r="H32" s="437"/>
      <c r="I32" s="437"/>
      <c r="J32" s="437"/>
      <c r="K32" s="438"/>
      <c r="L32" s="438"/>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8"/>
      <c r="AL32" s="438"/>
      <c r="AM32" s="438"/>
      <c r="AN32" s="438"/>
      <c r="AO32" s="438"/>
      <c r="AP32" s="438"/>
      <c r="AQ32" s="438"/>
      <c r="AR32" s="438"/>
      <c r="AS32" s="438"/>
      <c r="AT32" s="438"/>
      <c r="AU32" s="438"/>
      <c r="AV32" s="438"/>
      <c r="AW32" s="438"/>
      <c r="AX32" s="438"/>
      <c r="AY32" s="438"/>
      <c r="AZ32" s="438"/>
      <c r="BA32" s="438"/>
      <c r="BB32" s="438"/>
      <c r="BC32" s="438"/>
      <c r="BD32" s="438"/>
      <c r="BE32" s="438"/>
      <c r="BF32" s="438"/>
      <c r="BG32" s="438"/>
      <c r="BH32" s="438"/>
      <c r="BI32" s="438"/>
      <c r="BJ32" s="438"/>
      <c r="BK32" s="438"/>
      <c r="BL32" s="439"/>
      <c r="BM32" s="118"/>
    </row>
    <row r="33" spans="1:67" x14ac:dyDescent="0.15">
      <c r="A33" s="456"/>
      <c r="B33" s="39"/>
      <c r="C33" s="440" t="s">
        <v>75</v>
      </c>
      <c r="D33" s="441"/>
      <c r="E33" s="441"/>
      <c r="F33" s="441"/>
      <c r="G33" s="441"/>
      <c r="H33" s="441"/>
      <c r="I33" s="441"/>
      <c r="J33" s="442"/>
      <c r="K33" s="89"/>
      <c r="L33" s="86">
        <v>84</v>
      </c>
      <c r="M33" s="90"/>
      <c r="N33" s="90"/>
      <c r="O33" s="90"/>
      <c r="P33" s="90"/>
      <c r="Q33" s="90"/>
      <c r="R33" s="90"/>
      <c r="S33" s="409" t="s">
        <v>3</v>
      </c>
      <c r="T33" s="372" t="s">
        <v>99</v>
      </c>
      <c r="U33" s="373"/>
      <c r="V33" s="373"/>
      <c r="W33" s="373"/>
      <c r="X33" s="373"/>
      <c r="Y33" s="373"/>
      <c r="Z33" s="373"/>
      <c r="AA33" s="373"/>
      <c r="AB33" s="373"/>
      <c r="AC33" s="373"/>
      <c r="AD33" s="373"/>
      <c r="AE33" s="373"/>
      <c r="AF33" s="373"/>
      <c r="AG33" s="373"/>
      <c r="AH33" s="373"/>
      <c r="AI33" s="373"/>
      <c r="AJ33" s="373"/>
      <c r="AK33" s="373"/>
      <c r="AL33" s="373"/>
      <c r="AM33" s="373"/>
      <c r="AN33" s="373"/>
      <c r="AO33" s="373"/>
      <c r="AP33" s="373"/>
      <c r="AQ33" s="373"/>
      <c r="AR33" s="373"/>
      <c r="AS33" s="373"/>
      <c r="AT33" s="373"/>
      <c r="AU33" s="373"/>
      <c r="AV33" s="373"/>
      <c r="AW33" s="373"/>
      <c r="AX33" s="373"/>
      <c r="AY33" s="373"/>
      <c r="AZ33" s="373"/>
      <c r="BA33" s="373"/>
      <c r="BB33" s="373"/>
      <c r="BC33" s="373"/>
      <c r="BD33" s="373"/>
      <c r="BE33" s="373"/>
      <c r="BF33" s="373"/>
      <c r="BG33" s="373"/>
      <c r="BH33" s="373"/>
      <c r="BI33" s="373"/>
      <c r="BJ33" s="373"/>
      <c r="BK33" s="373"/>
      <c r="BL33" s="374"/>
      <c r="BM33" s="109"/>
    </row>
    <row r="34" spans="1:67" x14ac:dyDescent="0.15">
      <c r="A34" s="456"/>
      <c r="B34" s="39"/>
      <c r="C34" s="443"/>
      <c r="D34" s="444"/>
      <c r="E34" s="444"/>
      <c r="F34" s="444"/>
      <c r="G34" s="444"/>
      <c r="H34" s="444"/>
      <c r="I34" s="444"/>
      <c r="J34" s="445"/>
      <c r="K34" s="91"/>
      <c r="L34" s="92"/>
      <c r="M34" s="92"/>
      <c r="N34" s="92"/>
      <c r="O34" s="92"/>
      <c r="P34" s="92"/>
      <c r="Q34" s="92"/>
      <c r="R34" s="92"/>
      <c r="S34" s="410"/>
      <c r="T34" s="375"/>
      <c r="U34" s="375"/>
      <c r="V34" s="375"/>
      <c r="W34" s="375"/>
      <c r="X34" s="375"/>
      <c r="Y34" s="375"/>
      <c r="Z34" s="375"/>
      <c r="AA34" s="375"/>
      <c r="AB34" s="375"/>
      <c r="AC34" s="375"/>
      <c r="AD34" s="375"/>
      <c r="AE34" s="375"/>
      <c r="AF34" s="375"/>
      <c r="AG34" s="375"/>
      <c r="AH34" s="375"/>
      <c r="AI34" s="375"/>
      <c r="AJ34" s="375"/>
      <c r="AK34" s="375"/>
      <c r="AL34" s="375"/>
      <c r="AM34" s="375"/>
      <c r="AN34" s="375"/>
      <c r="AO34" s="375"/>
      <c r="AP34" s="375"/>
      <c r="AQ34" s="375"/>
      <c r="AR34" s="375"/>
      <c r="AS34" s="375"/>
      <c r="AT34" s="375"/>
      <c r="AU34" s="375"/>
      <c r="AV34" s="375"/>
      <c r="AW34" s="375"/>
      <c r="AX34" s="375"/>
      <c r="AY34" s="375"/>
      <c r="AZ34" s="375"/>
      <c r="BA34" s="375"/>
      <c r="BB34" s="375"/>
      <c r="BC34" s="375"/>
      <c r="BD34" s="375"/>
      <c r="BE34" s="375"/>
      <c r="BF34" s="375"/>
      <c r="BG34" s="375"/>
      <c r="BH34" s="375"/>
      <c r="BI34" s="375"/>
      <c r="BJ34" s="375"/>
      <c r="BK34" s="375"/>
      <c r="BL34" s="376"/>
      <c r="BM34" s="109"/>
    </row>
    <row r="35" spans="1:67" s="55" customFormat="1" ht="18.75" customHeight="1" x14ac:dyDescent="0.15">
      <c r="A35" s="456"/>
      <c r="B35" s="39"/>
      <c r="C35" s="433" t="s">
        <v>76</v>
      </c>
      <c r="D35" s="434"/>
      <c r="E35" s="434"/>
      <c r="F35" s="434"/>
      <c r="G35" s="434"/>
      <c r="H35" s="434"/>
      <c r="I35" s="434"/>
      <c r="J35" s="435"/>
      <c r="K35" s="93"/>
      <c r="L35" s="87">
        <v>9</v>
      </c>
      <c r="M35" s="94"/>
      <c r="N35" s="94"/>
      <c r="O35" s="94"/>
      <c r="P35" s="94"/>
      <c r="Q35" s="94"/>
      <c r="R35" s="94"/>
      <c r="S35" s="54" t="s">
        <v>3</v>
      </c>
      <c r="T35" s="375"/>
      <c r="U35" s="375"/>
      <c r="V35" s="375"/>
      <c r="W35" s="375"/>
      <c r="X35" s="375"/>
      <c r="Y35" s="375"/>
      <c r="Z35" s="375"/>
      <c r="AA35" s="375"/>
      <c r="AB35" s="375"/>
      <c r="AC35" s="375"/>
      <c r="AD35" s="375"/>
      <c r="AE35" s="375"/>
      <c r="AF35" s="375"/>
      <c r="AG35" s="375"/>
      <c r="AH35" s="375"/>
      <c r="AI35" s="375"/>
      <c r="AJ35" s="375"/>
      <c r="AK35" s="375"/>
      <c r="AL35" s="375"/>
      <c r="AM35" s="375"/>
      <c r="AN35" s="375"/>
      <c r="AO35" s="375"/>
      <c r="AP35" s="375"/>
      <c r="AQ35" s="375"/>
      <c r="AR35" s="375"/>
      <c r="AS35" s="375"/>
      <c r="AT35" s="375"/>
      <c r="AU35" s="375"/>
      <c r="AV35" s="375"/>
      <c r="AW35" s="375"/>
      <c r="AX35" s="375"/>
      <c r="AY35" s="375"/>
      <c r="AZ35" s="375"/>
      <c r="BA35" s="375"/>
      <c r="BB35" s="375"/>
      <c r="BC35" s="375"/>
      <c r="BD35" s="375"/>
      <c r="BE35" s="375"/>
      <c r="BF35" s="375"/>
      <c r="BG35" s="375"/>
      <c r="BH35" s="375"/>
      <c r="BI35" s="375"/>
      <c r="BJ35" s="375"/>
      <c r="BK35" s="375"/>
      <c r="BL35" s="376"/>
      <c r="BM35" s="109"/>
    </row>
    <row r="36" spans="1:67" s="55" customFormat="1" ht="13.5" customHeight="1" x14ac:dyDescent="0.15">
      <c r="A36" s="456"/>
      <c r="B36" s="39"/>
      <c r="C36" s="466" t="s">
        <v>77</v>
      </c>
      <c r="D36" s="467"/>
      <c r="E36" s="467"/>
      <c r="F36" s="467"/>
      <c r="G36" s="467"/>
      <c r="H36" s="467"/>
      <c r="I36" s="467"/>
      <c r="J36" s="468"/>
      <c r="K36" s="89"/>
      <c r="L36" s="115">
        <f>L33+L35*0.5</f>
        <v>88.5</v>
      </c>
      <c r="M36" s="95"/>
      <c r="N36" s="95"/>
      <c r="O36" s="95"/>
      <c r="P36" s="95"/>
      <c r="Q36" s="95"/>
      <c r="R36" s="95"/>
      <c r="S36" s="409" t="s">
        <v>3</v>
      </c>
      <c r="T36" s="375"/>
      <c r="U36" s="375"/>
      <c r="V36" s="375"/>
      <c r="W36" s="375"/>
      <c r="X36" s="375"/>
      <c r="Y36" s="375"/>
      <c r="Z36" s="375"/>
      <c r="AA36" s="375"/>
      <c r="AB36" s="375"/>
      <c r="AC36" s="375"/>
      <c r="AD36" s="375"/>
      <c r="AE36" s="375"/>
      <c r="AF36" s="375"/>
      <c r="AG36" s="375"/>
      <c r="AH36" s="375"/>
      <c r="AI36" s="375"/>
      <c r="AJ36" s="375"/>
      <c r="AK36" s="375"/>
      <c r="AL36" s="375"/>
      <c r="AM36" s="375"/>
      <c r="AN36" s="375"/>
      <c r="AO36" s="375"/>
      <c r="AP36" s="375"/>
      <c r="AQ36" s="375"/>
      <c r="AR36" s="375"/>
      <c r="AS36" s="375"/>
      <c r="AT36" s="375"/>
      <c r="AU36" s="375"/>
      <c r="AV36" s="375"/>
      <c r="AW36" s="375"/>
      <c r="AX36" s="375"/>
      <c r="AY36" s="375"/>
      <c r="AZ36" s="375"/>
      <c r="BA36" s="375"/>
      <c r="BB36" s="375"/>
      <c r="BC36" s="375"/>
      <c r="BD36" s="375"/>
      <c r="BE36" s="375"/>
      <c r="BF36" s="375"/>
      <c r="BG36" s="375"/>
      <c r="BH36" s="375"/>
      <c r="BI36" s="375"/>
      <c r="BJ36" s="375"/>
      <c r="BK36" s="375"/>
      <c r="BL36" s="376"/>
      <c r="BM36" s="109"/>
    </row>
    <row r="37" spans="1:67" s="55" customFormat="1" ht="13.5" customHeight="1" x14ac:dyDescent="0.15">
      <c r="A37" s="456"/>
      <c r="B37" s="39"/>
      <c r="C37" s="469"/>
      <c r="D37" s="470"/>
      <c r="E37" s="470"/>
      <c r="F37" s="470"/>
      <c r="G37" s="470"/>
      <c r="H37" s="470"/>
      <c r="I37" s="470"/>
      <c r="J37" s="471"/>
      <c r="K37" s="91"/>
      <c r="L37" s="92"/>
      <c r="M37" s="92"/>
      <c r="N37" s="92"/>
      <c r="O37" s="92"/>
      <c r="P37" s="92"/>
      <c r="Q37" s="92"/>
      <c r="R37" s="92"/>
      <c r="S37" s="472"/>
      <c r="T37" s="375"/>
      <c r="U37" s="375"/>
      <c r="V37" s="375"/>
      <c r="W37" s="375"/>
      <c r="X37" s="375"/>
      <c r="Y37" s="375"/>
      <c r="Z37" s="375"/>
      <c r="AA37" s="375"/>
      <c r="AB37" s="375"/>
      <c r="AC37" s="375"/>
      <c r="AD37" s="375"/>
      <c r="AE37" s="375"/>
      <c r="AF37" s="375"/>
      <c r="AG37" s="375"/>
      <c r="AH37" s="375"/>
      <c r="AI37" s="375"/>
      <c r="AJ37" s="375"/>
      <c r="AK37" s="375"/>
      <c r="AL37" s="375"/>
      <c r="AM37" s="375"/>
      <c r="AN37" s="375"/>
      <c r="AO37" s="375"/>
      <c r="AP37" s="375"/>
      <c r="AQ37" s="375"/>
      <c r="AR37" s="375"/>
      <c r="AS37" s="375"/>
      <c r="AT37" s="375"/>
      <c r="AU37" s="375"/>
      <c r="AV37" s="375"/>
      <c r="AW37" s="375"/>
      <c r="AX37" s="375"/>
      <c r="AY37" s="375"/>
      <c r="AZ37" s="375"/>
      <c r="BA37" s="375"/>
      <c r="BB37" s="375"/>
      <c r="BC37" s="375"/>
      <c r="BD37" s="375"/>
      <c r="BE37" s="375"/>
      <c r="BF37" s="375"/>
      <c r="BG37" s="375"/>
      <c r="BH37" s="375"/>
      <c r="BI37" s="375"/>
      <c r="BJ37" s="375"/>
      <c r="BK37" s="375"/>
      <c r="BL37" s="376"/>
      <c r="BM37" s="109"/>
    </row>
    <row r="38" spans="1:67" s="55" customFormat="1" x14ac:dyDescent="0.15">
      <c r="A38" s="456"/>
      <c r="B38" s="56"/>
      <c r="C38" s="458" t="s">
        <v>78</v>
      </c>
      <c r="D38" s="459"/>
      <c r="E38" s="459"/>
      <c r="F38" s="459"/>
      <c r="G38" s="459"/>
      <c r="H38" s="459"/>
      <c r="I38" s="459"/>
      <c r="J38" s="460"/>
      <c r="K38" s="96"/>
      <c r="L38" s="88">
        <v>88.5</v>
      </c>
      <c r="M38" s="97"/>
      <c r="N38" s="97"/>
      <c r="O38" s="97"/>
      <c r="P38" s="97"/>
      <c r="Q38" s="97"/>
      <c r="R38" s="97"/>
      <c r="S38" s="464" t="s">
        <v>3</v>
      </c>
      <c r="T38" s="375"/>
      <c r="U38" s="375"/>
      <c r="V38" s="375"/>
      <c r="W38" s="375"/>
      <c r="X38" s="375"/>
      <c r="Y38" s="375"/>
      <c r="Z38" s="375"/>
      <c r="AA38" s="375"/>
      <c r="AB38" s="375"/>
      <c r="AC38" s="375"/>
      <c r="AD38" s="375"/>
      <c r="AE38" s="375"/>
      <c r="AF38" s="375"/>
      <c r="AG38" s="375"/>
      <c r="AH38" s="375"/>
      <c r="AI38" s="375"/>
      <c r="AJ38" s="375"/>
      <c r="AK38" s="375"/>
      <c r="AL38" s="375"/>
      <c r="AM38" s="375"/>
      <c r="AN38" s="375"/>
      <c r="AO38" s="375"/>
      <c r="AP38" s="375"/>
      <c r="AQ38" s="375"/>
      <c r="AR38" s="375"/>
      <c r="AS38" s="375"/>
      <c r="AT38" s="375"/>
      <c r="AU38" s="375"/>
      <c r="AV38" s="375"/>
      <c r="AW38" s="375"/>
      <c r="AX38" s="375"/>
      <c r="AY38" s="375"/>
      <c r="AZ38" s="375"/>
      <c r="BA38" s="375"/>
      <c r="BB38" s="375"/>
      <c r="BC38" s="375"/>
      <c r="BD38" s="375"/>
      <c r="BE38" s="375"/>
      <c r="BF38" s="375"/>
      <c r="BG38" s="375"/>
      <c r="BH38" s="375"/>
      <c r="BI38" s="375"/>
      <c r="BJ38" s="375"/>
      <c r="BK38" s="375"/>
      <c r="BL38" s="376"/>
      <c r="BM38" s="109"/>
    </row>
    <row r="39" spans="1:67" s="55" customFormat="1" ht="14.25" thickBot="1" x14ac:dyDescent="0.2">
      <c r="A39" s="456"/>
      <c r="B39" s="57"/>
      <c r="C39" s="461"/>
      <c r="D39" s="462"/>
      <c r="E39" s="462"/>
      <c r="F39" s="462"/>
      <c r="G39" s="462"/>
      <c r="H39" s="462"/>
      <c r="I39" s="462"/>
      <c r="J39" s="463"/>
      <c r="K39" s="98"/>
      <c r="L39" s="99"/>
      <c r="M39" s="99"/>
      <c r="N39" s="99"/>
      <c r="O39" s="99"/>
      <c r="P39" s="99"/>
      <c r="Q39" s="99"/>
      <c r="R39" s="99"/>
      <c r="S39" s="465"/>
      <c r="T39" s="375"/>
      <c r="U39" s="375"/>
      <c r="V39" s="375"/>
      <c r="W39" s="375"/>
      <c r="X39" s="375"/>
      <c r="Y39" s="375"/>
      <c r="Z39" s="375"/>
      <c r="AA39" s="375"/>
      <c r="AB39" s="375"/>
      <c r="AC39" s="375"/>
      <c r="AD39" s="375"/>
      <c r="AE39" s="375"/>
      <c r="AF39" s="375"/>
      <c r="AG39" s="375"/>
      <c r="AH39" s="375"/>
      <c r="AI39" s="375"/>
      <c r="AJ39" s="375"/>
      <c r="AK39" s="375"/>
      <c r="AL39" s="375"/>
      <c r="AM39" s="375"/>
      <c r="AN39" s="375"/>
      <c r="AO39" s="375"/>
      <c r="AP39" s="375"/>
      <c r="AQ39" s="375"/>
      <c r="AR39" s="375"/>
      <c r="AS39" s="375"/>
      <c r="AT39" s="375"/>
      <c r="AU39" s="375"/>
      <c r="AV39" s="375"/>
      <c r="AW39" s="375"/>
      <c r="AX39" s="375"/>
      <c r="AY39" s="375"/>
      <c r="AZ39" s="375"/>
      <c r="BA39" s="375"/>
      <c r="BB39" s="375"/>
      <c r="BC39" s="375"/>
      <c r="BD39" s="375"/>
      <c r="BE39" s="375"/>
      <c r="BF39" s="375"/>
      <c r="BG39" s="375"/>
      <c r="BH39" s="375"/>
      <c r="BI39" s="375"/>
      <c r="BJ39" s="375"/>
      <c r="BK39" s="375"/>
      <c r="BL39" s="376"/>
      <c r="BM39" s="109"/>
    </row>
    <row r="40" spans="1:67" ht="12.75" customHeight="1" thickBot="1" x14ac:dyDescent="0.2">
      <c r="A40" s="456"/>
      <c r="B40" s="58" t="s">
        <v>15</v>
      </c>
      <c r="C40" s="59"/>
      <c r="D40" s="59"/>
      <c r="E40" s="59"/>
      <c r="F40" s="59"/>
      <c r="G40" s="59"/>
      <c r="H40" s="59"/>
      <c r="I40" s="59"/>
      <c r="J40" s="59"/>
      <c r="K40" s="59"/>
      <c r="L40" s="59"/>
      <c r="M40" s="59"/>
      <c r="N40" s="59"/>
      <c r="O40" s="59"/>
      <c r="P40" s="59"/>
      <c r="Q40" s="59"/>
      <c r="R40" s="59"/>
      <c r="S40" s="59"/>
      <c r="T40" s="375"/>
      <c r="U40" s="375"/>
      <c r="V40" s="375"/>
      <c r="W40" s="375"/>
      <c r="X40" s="375"/>
      <c r="Y40" s="375"/>
      <c r="Z40" s="375"/>
      <c r="AA40" s="375"/>
      <c r="AB40" s="375"/>
      <c r="AC40" s="375"/>
      <c r="AD40" s="375"/>
      <c r="AE40" s="375"/>
      <c r="AF40" s="375"/>
      <c r="AG40" s="375"/>
      <c r="AH40" s="375"/>
      <c r="AI40" s="375"/>
      <c r="AJ40" s="375"/>
      <c r="AK40" s="375"/>
      <c r="AL40" s="375"/>
      <c r="AM40" s="375"/>
      <c r="AN40" s="375"/>
      <c r="AO40" s="375"/>
      <c r="AP40" s="375"/>
      <c r="AQ40" s="375"/>
      <c r="AR40" s="375"/>
      <c r="AS40" s="375"/>
      <c r="AT40" s="375"/>
      <c r="AU40" s="375"/>
      <c r="AV40" s="375"/>
      <c r="AW40" s="375"/>
      <c r="AX40" s="375"/>
      <c r="AY40" s="375"/>
      <c r="AZ40" s="375"/>
      <c r="BA40" s="375"/>
      <c r="BB40" s="375"/>
      <c r="BC40" s="375"/>
      <c r="BD40" s="375"/>
      <c r="BE40" s="375"/>
      <c r="BF40" s="375"/>
      <c r="BG40" s="375"/>
      <c r="BH40" s="375"/>
      <c r="BI40" s="375"/>
      <c r="BJ40" s="375"/>
      <c r="BK40" s="375"/>
      <c r="BL40" s="376"/>
      <c r="BM40" s="119" t="s">
        <v>115</v>
      </c>
      <c r="BN40" s="124" t="s">
        <v>114</v>
      </c>
      <c r="BO40" s="125" t="s">
        <v>113</v>
      </c>
    </row>
    <row r="41" spans="1:67" ht="14.25" thickTop="1" x14ac:dyDescent="0.15">
      <c r="A41" s="456"/>
      <c r="B41" s="60"/>
      <c r="C41" s="392" t="s">
        <v>79</v>
      </c>
      <c r="D41" s="393"/>
      <c r="E41" s="393"/>
      <c r="F41" s="393"/>
      <c r="G41" s="393"/>
      <c r="H41" s="393"/>
      <c r="I41" s="393"/>
      <c r="J41" s="394"/>
      <c r="K41" s="61"/>
      <c r="L41" s="103">
        <v>3</v>
      </c>
      <c r="M41" s="100"/>
      <c r="N41" s="100"/>
      <c r="O41" s="100"/>
      <c r="P41" s="100"/>
      <c r="Q41" s="100"/>
      <c r="R41" s="100"/>
      <c r="S41" s="62" t="s">
        <v>3</v>
      </c>
      <c r="T41" s="375"/>
      <c r="U41" s="375"/>
      <c r="V41" s="375"/>
      <c r="W41" s="375"/>
      <c r="X41" s="375"/>
      <c r="Y41" s="375"/>
      <c r="Z41" s="375"/>
      <c r="AA41" s="375"/>
      <c r="AB41" s="375"/>
      <c r="AC41" s="375"/>
      <c r="AD41" s="375"/>
      <c r="AE41" s="375"/>
      <c r="AF41" s="375"/>
      <c r="AG41" s="375"/>
      <c r="AH41" s="375"/>
      <c r="AI41" s="375"/>
      <c r="AJ41" s="375"/>
      <c r="AK41" s="375"/>
      <c r="AL41" s="375"/>
      <c r="AM41" s="375"/>
      <c r="AN41" s="375"/>
      <c r="AO41" s="375"/>
      <c r="AP41" s="375"/>
      <c r="AQ41" s="375"/>
      <c r="AR41" s="375"/>
      <c r="AS41" s="375"/>
      <c r="AT41" s="375"/>
      <c r="AU41" s="375"/>
      <c r="AV41" s="375"/>
      <c r="AW41" s="375"/>
      <c r="AX41" s="375"/>
      <c r="AY41" s="375"/>
      <c r="AZ41" s="375"/>
      <c r="BA41" s="375"/>
      <c r="BB41" s="375"/>
      <c r="BC41" s="375"/>
      <c r="BD41" s="375"/>
      <c r="BE41" s="375"/>
      <c r="BF41" s="375"/>
      <c r="BG41" s="375"/>
      <c r="BH41" s="375"/>
      <c r="BI41" s="375"/>
      <c r="BJ41" s="375"/>
      <c r="BK41" s="375"/>
      <c r="BL41" s="376"/>
      <c r="BM41" s="121" t="e">
        <f>#REF!</f>
        <v>#REF!</v>
      </c>
      <c r="BN41" s="126">
        <f>L41-L42</f>
        <v>3</v>
      </c>
      <c r="BO41" s="127" t="e">
        <f>BM41-BN41</f>
        <v>#REF!</v>
      </c>
    </row>
    <row r="42" spans="1:67" x14ac:dyDescent="0.15">
      <c r="A42" s="456"/>
      <c r="B42" s="60"/>
      <c r="C42" s="389"/>
      <c r="D42" s="390"/>
      <c r="E42" s="390"/>
      <c r="F42" s="390"/>
      <c r="G42" s="390"/>
      <c r="H42" s="390"/>
      <c r="I42" s="390"/>
      <c r="J42" s="391"/>
      <c r="K42" s="63" t="s">
        <v>16</v>
      </c>
      <c r="L42" s="104">
        <v>0</v>
      </c>
      <c r="M42" s="101"/>
      <c r="N42" s="101"/>
      <c r="O42" s="101"/>
      <c r="P42" s="101"/>
      <c r="Q42" s="101"/>
      <c r="R42" s="101"/>
      <c r="S42" s="64" t="s">
        <v>17</v>
      </c>
      <c r="T42" s="375"/>
      <c r="U42" s="375"/>
      <c r="V42" s="375"/>
      <c r="W42" s="375"/>
      <c r="X42" s="375"/>
      <c r="Y42" s="375"/>
      <c r="Z42" s="375"/>
      <c r="AA42" s="375"/>
      <c r="AB42" s="375"/>
      <c r="AC42" s="375"/>
      <c r="AD42" s="375"/>
      <c r="AE42" s="375"/>
      <c r="AF42" s="375"/>
      <c r="AG42" s="375"/>
      <c r="AH42" s="375"/>
      <c r="AI42" s="375"/>
      <c r="AJ42" s="375"/>
      <c r="AK42" s="375"/>
      <c r="AL42" s="375"/>
      <c r="AM42" s="375"/>
      <c r="AN42" s="375"/>
      <c r="AO42" s="375"/>
      <c r="AP42" s="375"/>
      <c r="AQ42" s="375"/>
      <c r="AR42" s="375"/>
      <c r="AS42" s="375"/>
      <c r="AT42" s="375"/>
      <c r="AU42" s="375"/>
      <c r="AV42" s="375"/>
      <c r="AW42" s="375"/>
      <c r="AX42" s="375"/>
      <c r="AY42" s="375"/>
      <c r="AZ42" s="375"/>
      <c r="BA42" s="375"/>
      <c r="BB42" s="375"/>
      <c r="BC42" s="375"/>
      <c r="BD42" s="375"/>
      <c r="BE42" s="375"/>
      <c r="BF42" s="375"/>
      <c r="BG42" s="375"/>
      <c r="BH42" s="375"/>
      <c r="BI42" s="375"/>
      <c r="BJ42" s="375"/>
      <c r="BK42" s="375"/>
      <c r="BL42" s="376"/>
      <c r="BM42" s="120"/>
      <c r="BN42" s="128"/>
      <c r="BO42" s="129"/>
    </row>
    <row r="43" spans="1:67" x14ac:dyDescent="0.15">
      <c r="A43" s="456"/>
      <c r="B43" s="60"/>
      <c r="C43" s="386" t="s">
        <v>80</v>
      </c>
      <c r="D43" s="387"/>
      <c r="E43" s="387"/>
      <c r="F43" s="387"/>
      <c r="G43" s="387"/>
      <c r="H43" s="387"/>
      <c r="I43" s="387"/>
      <c r="J43" s="388"/>
      <c r="K43" s="65"/>
      <c r="L43" s="105">
        <v>0</v>
      </c>
      <c r="M43" s="102"/>
      <c r="N43" s="102"/>
      <c r="O43" s="102"/>
      <c r="P43" s="102"/>
      <c r="Q43" s="102"/>
      <c r="R43" s="102"/>
      <c r="S43" s="66" t="s">
        <v>3</v>
      </c>
      <c r="T43" s="375"/>
      <c r="U43" s="375"/>
      <c r="V43" s="375"/>
      <c r="W43" s="375"/>
      <c r="X43" s="375"/>
      <c r="Y43" s="375"/>
      <c r="Z43" s="375"/>
      <c r="AA43" s="375"/>
      <c r="AB43" s="375"/>
      <c r="AC43" s="375"/>
      <c r="AD43" s="375"/>
      <c r="AE43" s="375"/>
      <c r="AF43" s="375"/>
      <c r="AG43" s="375"/>
      <c r="AH43" s="375"/>
      <c r="AI43" s="375"/>
      <c r="AJ43" s="375"/>
      <c r="AK43" s="375"/>
      <c r="AL43" s="375"/>
      <c r="AM43" s="375"/>
      <c r="AN43" s="375"/>
      <c r="AO43" s="375"/>
      <c r="AP43" s="375"/>
      <c r="AQ43" s="375"/>
      <c r="AR43" s="375"/>
      <c r="AS43" s="375"/>
      <c r="AT43" s="375"/>
      <c r="AU43" s="375"/>
      <c r="AV43" s="375"/>
      <c r="AW43" s="375"/>
      <c r="AX43" s="375"/>
      <c r="AY43" s="375"/>
      <c r="AZ43" s="375"/>
      <c r="BA43" s="375"/>
      <c r="BB43" s="375"/>
      <c r="BC43" s="375"/>
      <c r="BD43" s="375"/>
      <c r="BE43" s="375"/>
      <c r="BF43" s="375"/>
      <c r="BG43" s="375"/>
      <c r="BH43" s="375"/>
      <c r="BI43" s="375"/>
      <c r="BJ43" s="375"/>
      <c r="BK43" s="375"/>
      <c r="BL43" s="376"/>
      <c r="BM43" s="120" t="e">
        <f>#REF!</f>
        <v>#REF!</v>
      </c>
      <c r="BN43" s="126">
        <f>L43-L44</f>
        <v>0</v>
      </c>
      <c r="BO43" s="127" t="e">
        <f>BM43-BN43</f>
        <v>#REF!</v>
      </c>
    </row>
    <row r="44" spans="1:67" x14ac:dyDescent="0.15">
      <c r="A44" s="456"/>
      <c r="B44" s="60"/>
      <c r="C44" s="389"/>
      <c r="D44" s="390"/>
      <c r="E44" s="390"/>
      <c r="F44" s="390"/>
      <c r="G44" s="390"/>
      <c r="H44" s="390"/>
      <c r="I44" s="390"/>
      <c r="J44" s="391"/>
      <c r="K44" s="63" t="s">
        <v>16</v>
      </c>
      <c r="L44" s="104">
        <v>0</v>
      </c>
      <c r="M44" s="101"/>
      <c r="N44" s="101"/>
      <c r="O44" s="101"/>
      <c r="P44" s="101"/>
      <c r="Q44" s="101"/>
      <c r="R44" s="101"/>
      <c r="S44" s="64" t="s">
        <v>17</v>
      </c>
      <c r="T44" s="375"/>
      <c r="U44" s="375"/>
      <c r="V44" s="375"/>
      <c r="W44" s="375"/>
      <c r="X44" s="375"/>
      <c r="Y44" s="375"/>
      <c r="Z44" s="375"/>
      <c r="AA44" s="375"/>
      <c r="AB44" s="375"/>
      <c r="AC44" s="375"/>
      <c r="AD44" s="375"/>
      <c r="AE44" s="375"/>
      <c r="AF44" s="375"/>
      <c r="AG44" s="375"/>
      <c r="AH44" s="375"/>
      <c r="AI44" s="375"/>
      <c r="AJ44" s="375"/>
      <c r="AK44" s="375"/>
      <c r="AL44" s="375"/>
      <c r="AM44" s="375"/>
      <c r="AN44" s="375"/>
      <c r="AO44" s="375"/>
      <c r="AP44" s="375"/>
      <c r="AQ44" s="375"/>
      <c r="AR44" s="375"/>
      <c r="AS44" s="375"/>
      <c r="AT44" s="375"/>
      <c r="AU44" s="375"/>
      <c r="AV44" s="375"/>
      <c r="AW44" s="375"/>
      <c r="AX44" s="375"/>
      <c r="AY44" s="375"/>
      <c r="AZ44" s="375"/>
      <c r="BA44" s="375"/>
      <c r="BB44" s="375"/>
      <c r="BC44" s="375"/>
      <c r="BD44" s="375"/>
      <c r="BE44" s="375"/>
      <c r="BF44" s="375"/>
      <c r="BG44" s="375"/>
      <c r="BH44" s="375"/>
      <c r="BI44" s="375"/>
      <c r="BJ44" s="375"/>
      <c r="BK44" s="375"/>
      <c r="BL44" s="376"/>
      <c r="BM44" s="120"/>
      <c r="BN44" s="126"/>
      <c r="BO44" s="129"/>
    </row>
    <row r="45" spans="1:67" x14ac:dyDescent="0.15">
      <c r="A45" s="456"/>
      <c r="B45" s="60"/>
      <c r="C45" s="386" t="s">
        <v>81</v>
      </c>
      <c r="D45" s="387"/>
      <c r="E45" s="387"/>
      <c r="F45" s="387"/>
      <c r="G45" s="387"/>
      <c r="H45" s="387"/>
      <c r="I45" s="387"/>
      <c r="J45" s="388"/>
      <c r="K45" s="65"/>
      <c r="L45" s="105">
        <v>0</v>
      </c>
      <c r="M45" s="102"/>
      <c r="N45" s="102"/>
      <c r="O45" s="102"/>
      <c r="P45" s="102"/>
      <c r="Q45" s="102"/>
      <c r="R45" s="102"/>
      <c r="S45" s="66" t="s">
        <v>3</v>
      </c>
      <c r="T45" s="375"/>
      <c r="U45" s="375"/>
      <c r="V45" s="375"/>
      <c r="W45" s="375"/>
      <c r="X45" s="375"/>
      <c r="Y45" s="375"/>
      <c r="Z45" s="375"/>
      <c r="AA45" s="375"/>
      <c r="AB45" s="375"/>
      <c r="AC45" s="375"/>
      <c r="AD45" s="375"/>
      <c r="AE45" s="375"/>
      <c r="AF45" s="375"/>
      <c r="AG45" s="375"/>
      <c r="AH45" s="375"/>
      <c r="AI45" s="375"/>
      <c r="AJ45" s="375"/>
      <c r="AK45" s="375"/>
      <c r="AL45" s="375"/>
      <c r="AM45" s="375"/>
      <c r="AN45" s="375"/>
      <c r="AO45" s="375"/>
      <c r="AP45" s="375"/>
      <c r="AQ45" s="375"/>
      <c r="AR45" s="375"/>
      <c r="AS45" s="375"/>
      <c r="AT45" s="375"/>
      <c r="AU45" s="375"/>
      <c r="AV45" s="375"/>
      <c r="AW45" s="375"/>
      <c r="AX45" s="375"/>
      <c r="AY45" s="375"/>
      <c r="AZ45" s="375"/>
      <c r="BA45" s="375"/>
      <c r="BB45" s="375"/>
      <c r="BC45" s="375"/>
      <c r="BD45" s="375"/>
      <c r="BE45" s="375"/>
      <c r="BF45" s="375"/>
      <c r="BG45" s="375"/>
      <c r="BH45" s="375"/>
      <c r="BI45" s="375"/>
      <c r="BJ45" s="375"/>
      <c r="BK45" s="375"/>
      <c r="BL45" s="376"/>
      <c r="BM45" s="120" t="e">
        <f>#REF!</f>
        <v>#REF!</v>
      </c>
      <c r="BN45" s="126">
        <f>L45-L46</f>
        <v>0</v>
      </c>
      <c r="BO45" s="127" t="e">
        <f>BM45-BN45</f>
        <v>#REF!</v>
      </c>
    </row>
    <row r="46" spans="1:67" x14ac:dyDescent="0.15">
      <c r="A46" s="456"/>
      <c r="B46" s="60"/>
      <c r="C46" s="389"/>
      <c r="D46" s="390"/>
      <c r="E46" s="390"/>
      <c r="F46" s="390"/>
      <c r="G46" s="390"/>
      <c r="H46" s="390"/>
      <c r="I46" s="390"/>
      <c r="J46" s="391"/>
      <c r="K46" s="63" t="s">
        <v>16</v>
      </c>
      <c r="L46" s="104">
        <v>0</v>
      </c>
      <c r="M46" s="101"/>
      <c r="N46" s="101"/>
      <c r="O46" s="101"/>
      <c r="P46" s="101"/>
      <c r="Q46" s="101"/>
      <c r="R46" s="101"/>
      <c r="S46" s="64" t="s">
        <v>17</v>
      </c>
      <c r="T46" s="375"/>
      <c r="U46" s="375"/>
      <c r="V46" s="375"/>
      <c r="W46" s="375"/>
      <c r="X46" s="375"/>
      <c r="Y46" s="375"/>
      <c r="Z46" s="375"/>
      <c r="AA46" s="375"/>
      <c r="AB46" s="375"/>
      <c r="AC46" s="375"/>
      <c r="AD46" s="375"/>
      <c r="AE46" s="375"/>
      <c r="AF46" s="375"/>
      <c r="AG46" s="375"/>
      <c r="AH46" s="375"/>
      <c r="AI46" s="375"/>
      <c r="AJ46" s="375"/>
      <c r="AK46" s="375"/>
      <c r="AL46" s="375"/>
      <c r="AM46" s="375"/>
      <c r="AN46" s="375"/>
      <c r="AO46" s="375"/>
      <c r="AP46" s="375"/>
      <c r="AQ46" s="375"/>
      <c r="AR46" s="375"/>
      <c r="AS46" s="375"/>
      <c r="AT46" s="375"/>
      <c r="AU46" s="375"/>
      <c r="AV46" s="375"/>
      <c r="AW46" s="375"/>
      <c r="AX46" s="375"/>
      <c r="AY46" s="375"/>
      <c r="AZ46" s="375"/>
      <c r="BA46" s="375"/>
      <c r="BB46" s="375"/>
      <c r="BC46" s="375"/>
      <c r="BD46" s="375"/>
      <c r="BE46" s="375"/>
      <c r="BF46" s="375"/>
      <c r="BG46" s="375"/>
      <c r="BH46" s="375"/>
      <c r="BI46" s="375"/>
      <c r="BJ46" s="375"/>
      <c r="BK46" s="375"/>
      <c r="BL46" s="376"/>
      <c r="BM46" s="120"/>
      <c r="BN46" s="126"/>
      <c r="BO46" s="129"/>
    </row>
    <row r="47" spans="1:67" x14ac:dyDescent="0.15">
      <c r="A47" s="456"/>
      <c r="B47" s="60"/>
      <c r="C47" s="386" t="s">
        <v>82</v>
      </c>
      <c r="D47" s="387"/>
      <c r="E47" s="387"/>
      <c r="F47" s="387"/>
      <c r="G47" s="387"/>
      <c r="H47" s="387"/>
      <c r="I47" s="387"/>
      <c r="J47" s="388"/>
      <c r="K47" s="65"/>
      <c r="L47" s="105">
        <v>0</v>
      </c>
      <c r="M47" s="102"/>
      <c r="N47" s="102"/>
      <c r="O47" s="102"/>
      <c r="P47" s="102"/>
      <c r="Q47" s="102"/>
      <c r="R47" s="102"/>
      <c r="S47" s="66" t="s">
        <v>3</v>
      </c>
      <c r="T47" s="375"/>
      <c r="U47" s="375"/>
      <c r="V47" s="375"/>
      <c r="W47" s="375"/>
      <c r="X47" s="375"/>
      <c r="Y47" s="375"/>
      <c r="Z47" s="375"/>
      <c r="AA47" s="375"/>
      <c r="AB47" s="375"/>
      <c r="AC47" s="375"/>
      <c r="AD47" s="375"/>
      <c r="AE47" s="375"/>
      <c r="AF47" s="375"/>
      <c r="AG47" s="375"/>
      <c r="AH47" s="375"/>
      <c r="AI47" s="375"/>
      <c r="AJ47" s="375"/>
      <c r="AK47" s="375"/>
      <c r="AL47" s="375"/>
      <c r="AM47" s="375"/>
      <c r="AN47" s="375"/>
      <c r="AO47" s="375"/>
      <c r="AP47" s="375"/>
      <c r="AQ47" s="375"/>
      <c r="AR47" s="375"/>
      <c r="AS47" s="375"/>
      <c r="AT47" s="375"/>
      <c r="AU47" s="375"/>
      <c r="AV47" s="375"/>
      <c r="AW47" s="375"/>
      <c r="AX47" s="375"/>
      <c r="AY47" s="375"/>
      <c r="AZ47" s="375"/>
      <c r="BA47" s="375"/>
      <c r="BB47" s="375"/>
      <c r="BC47" s="375"/>
      <c r="BD47" s="375"/>
      <c r="BE47" s="375"/>
      <c r="BF47" s="375"/>
      <c r="BG47" s="375"/>
      <c r="BH47" s="375"/>
      <c r="BI47" s="375"/>
      <c r="BJ47" s="375"/>
      <c r="BK47" s="375"/>
      <c r="BL47" s="376"/>
      <c r="BM47" s="120" t="e">
        <f>#REF!</f>
        <v>#REF!</v>
      </c>
      <c r="BN47" s="126">
        <f>L47-L48</f>
        <v>0</v>
      </c>
      <c r="BO47" s="127" t="e">
        <f>BM47-BN47</f>
        <v>#REF!</v>
      </c>
    </row>
    <row r="48" spans="1:67" x14ac:dyDescent="0.15">
      <c r="A48" s="456"/>
      <c r="B48" s="60"/>
      <c r="C48" s="389"/>
      <c r="D48" s="390"/>
      <c r="E48" s="390"/>
      <c r="F48" s="390"/>
      <c r="G48" s="390"/>
      <c r="H48" s="390"/>
      <c r="I48" s="390"/>
      <c r="J48" s="391"/>
      <c r="K48" s="63" t="s">
        <v>16</v>
      </c>
      <c r="L48" s="104">
        <v>0</v>
      </c>
      <c r="M48" s="101"/>
      <c r="N48" s="101"/>
      <c r="O48" s="101"/>
      <c r="P48" s="101"/>
      <c r="Q48" s="101"/>
      <c r="R48" s="101"/>
      <c r="S48" s="64" t="s">
        <v>17</v>
      </c>
      <c r="T48" s="375"/>
      <c r="U48" s="375"/>
      <c r="V48" s="375"/>
      <c r="W48" s="375"/>
      <c r="X48" s="375"/>
      <c r="Y48" s="375"/>
      <c r="Z48" s="375"/>
      <c r="AA48" s="375"/>
      <c r="AB48" s="375"/>
      <c r="AC48" s="375"/>
      <c r="AD48" s="375"/>
      <c r="AE48" s="375"/>
      <c r="AF48" s="375"/>
      <c r="AG48" s="375"/>
      <c r="AH48" s="375"/>
      <c r="AI48" s="375"/>
      <c r="AJ48" s="375"/>
      <c r="AK48" s="375"/>
      <c r="AL48" s="375"/>
      <c r="AM48" s="375"/>
      <c r="AN48" s="375"/>
      <c r="AO48" s="375"/>
      <c r="AP48" s="375"/>
      <c r="AQ48" s="375"/>
      <c r="AR48" s="375"/>
      <c r="AS48" s="375"/>
      <c r="AT48" s="375"/>
      <c r="AU48" s="375"/>
      <c r="AV48" s="375"/>
      <c r="AW48" s="375"/>
      <c r="AX48" s="375"/>
      <c r="AY48" s="375"/>
      <c r="AZ48" s="375"/>
      <c r="BA48" s="375"/>
      <c r="BB48" s="375"/>
      <c r="BC48" s="375"/>
      <c r="BD48" s="375"/>
      <c r="BE48" s="375"/>
      <c r="BF48" s="375"/>
      <c r="BG48" s="375"/>
      <c r="BH48" s="375"/>
      <c r="BI48" s="375"/>
      <c r="BJ48" s="375"/>
      <c r="BK48" s="375"/>
      <c r="BL48" s="376"/>
      <c r="BM48" s="120"/>
      <c r="BN48" s="126"/>
      <c r="BO48" s="129"/>
    </row>
    <row r="49" spans="1:67" x14ac:dyDescent="0.15">
      <c r="A49" s="456"/>
      <c r="B49" s="60"/>
      <c r="C49" s="386" t="s">
        <v>83</v>
      </c>
      <c r="D49" s="387"/>
      <c r="E49" s="387"/>
      <c r="F49" s="387"/>
      <c r="G49" s="387"/>
      <c r="H49" s="387"/>
      <c r="I49" s="387"/>
      <c r="J49" s="388"/>
      <c r="K49" s="67"/>
      <c r="L49" s="79">
        <f>L41*2+L43+L45+L47*0.5</f>
        <v>6</v>
      </c>
      <c r="M49" s="79"/>
      <c r="N49" s="79"/>
      <c r="O49" s="79"/>
      <c r="P49" s="79"/>
      <c r="Q49" s="79"/>
      <c r="R49" s="79"/>
      <c r="S49" s="68" t="s">
        <v>3</v>
      </c>
      <c r="T49" s="375"/>
      <c r="U49" s="375"/>
      <c r="V49" s="375"/>
      <c r="W49" s="375"/>
      <c r="X49" s="375"/>
      <c r="Y49" s="375"/>
      <c r="Z49" s="375"/>
      <c r="AA49" s="375"/>
      <c r="AB49" s="375"/>
      <c r="AC49" s="375"/>
      <c r="AD49" s="375"/>
      <c r="AE49" s="375"/>
      <c r="AF49" s="375"/>
      <c r="AG49" s="375"/>
      <c r="AH49" s="375"/>
      <c r="AI49" s="375"/>
      <c r="AJ49" s="375"/>
      <c r="AK49" s="375"/>
      <c r="AL49" s="375"/>
      <c r="AM49" s="375"/>
      <c r="AN49" s="375"/>
      <c r="AO49" s="375"/>
      <c r="AP49" s="375"/>
      <c r="AQ49" s="375"/>
      <c r="AR49" s="375"/>
      <c r="AS49" s="375"/>
      <c r="AT49" s="375"/>
      <c r="AU49" s="375"/>
      <c r="AV49" s="375"/>
      <c r="AW49" s="375"/>
      <c r="AX49" s="375"/>
      <c r="AY49" s="375"/>
      <c r="AZ49" s="375"/>
      <c r="BA49" s="375"/>
      <c r="BB49" s="375"/>
      <c r="BC49" s="375"/>
      <c r="BD49" s="375"/>
      <c r="BE49" s="375"/>
      <c r="BF49" s="375"/>
      <c r="BG49" s="375"/>
      <c r="BH49" s="375"/>
      <c r="BI49" s="375"/>
      <c r="BJ49" s="375"/>
      <c r="BK49" s="375"/>
      <c r="BL49" s="376"/>
      <c r="BM49" s="120"/>
      <c r="BN49" s="126"/>
      <c r="BO49" s="129"/>
    </row>
    <row r="50" spans="1:67" x14ac:dyDescent="0.15">
      <c r="A50" s="456"/>
      <c r="B50" s="60"/>
      <c r="C50" s="395" t="s">
        <v>84</v>
      </c>
      <c r="D50" s="396"/>
      <c r="E50" s="396"/>
      <c r="F50" s="396"/>
      <c r="G50" s="396"/>
      <c r="H50" s="396"/>
      <c r="I50" s="396"/>
      <c r="J50" s="397"/>
      <c r="K50" s="69" t="s">
        <v>111</v>
      </c>
      <c r="L50" s="80">
        <f>L42*2+L44+L46+L48*0.5</f>
        <v>0</v>
      </c>
      <c r="M50" s="80"/>
      <c r="N50" s="80"/>
      <c r="O50" s="80"/>
      <c r="P50" s="80"/>
      <c r="Q50" s="80"/>
      <c r="R50" s="80"/>
      <c r="S50" s="68" t="s">
        <v>17</v>
      </c>
      <c r="T50" s="375"/>
      <c r="U50" s="375"/>
      <c r="V50" s="375"/>
      <c r="W50" s="375"/>
      <c r="X50" s="375"/>
      <c r="Y50" s="375"/>
      <c r="Z50" s="375"/>
      <c r="AA50" s="375"/>
      <c r="AB50" s="375"/>
      <c r="AC50" s="375"/>
      <c r="AD50" s="375"/>
      <c r="AE50" s="375"/>
      <c r="AF50" s="375"/>
      <c r="AG50" s="375"/>
      <c r="AH50" s="375"/>
      <c r="AI50" s="375"/>
      <c r="AJ50" s="375"/>
      <c r="AK50" s="375"/>
      <c r="AL50" s="375"/>
      <c r="AM50" s="375"/>
      <c r="AN50" s="375"/>
      <c r="AO50" s="375"/>
      <c r="AP50" s="375"/>
      <c r="AQ50" s="375"/>
      <c r="AR50" s="375"/>
      <c r="AS50" s="375"/>
      <c r="AT50" s="375"/>
      <c r="AU50" s="375"/>
      <c r="AV50" s="375"/>
      <c r="AW50" s="375"/>
      <c r="AX50" s="375"/>
      <c r="AY50" s="375"/>
      <c r="AZ50" s="375"/>
      <c r="BA50" s="375"/>
      <c r="BB50" s="375"/>
      <c r="BC50" s="375"/>
      <c r="BD50" s="375"/>
      <c r="BE50" s="375"/>
      <c r="BF50" s="375"/>
      <c r="BG50" s="375"/>
      <c r="BH50" s="375"/>
      <c r="BI50" s="375"/>
      <c r="BJ50" s="375"/>
      <c r="BK50" s="375"/>
      <c r="BL50" s="376"/>
      <c r="BM50" s="120"/>
      <c r="BN50" s="128"/>
      <c r="BO50" s="129"/>
    </row>
    <row r="51" spans="1:67" x14ac:dyDescent="0.15">
      <c r="A51" s="456"/>
      <c r="B51" s="60"/>
      <c r="C51" s="392" t="s">
        <v>85</v>
      </c>
      <c r="D51" s="393"/>
      <c r="E51" s="393"/>
      <c r="F51" s="393"/>
      <c r="G51" s="393"/>
      <c r="H51" s="393"/>
      <c r="I51" s="393"/>
      <c r="J51" s="394"/>
      <c r="K51" s="67"/>
      <c r="L51" s="103">
        <v>0</v>
      </c>
      <c r="M51" s="100"/>
      <c r="N51" s="100"/>
      <c r="O51" s="100"/>
      <c r="P51" s="100"/>
      <c r="Q51" s="100"/>
      <c r="R51" s="100"/>
      <c r="S51" s="62" t="s">
        <v>3</v>
      </c>
      <c r="T51" s="375"/>
      <c r="U51" s="375"/>
      <c r="V51" s="375"/>
      <c r="W51" s="375"/>
      <c r="X51" s="375"/>
      <c r="Y51" s="375"/>
      <c r="Z51" s="375"/>
      <c r="AA51" s="375"/>
      <c r="AB51" s="375"/>
      <c r="AC51" s="375"/>
      <c r="AD51" s="375"/>
      <c r="AE51" s="375"/>
      <c r="AF51" s="375"/>
      <c r="AG51" s="375"/>
      <c r="AH51" s="375"/>
      <c r="AI51" s="375"/>
      <c r="AJ51" s="375"/>
      <c r="AK51" s="375"/>
      <c r="AL51" s="375"/>
      <c r="AM51" s="375"/>
      <c r="AN51" s="375"/>
      <c r="AO51" s="375"/>
      <c r="AP51" s="375"/>
      <c r="AQ51" s="375"/>
      <c r="AR51" s="375"/>
      <c r="AS51" s="375"/>
      <c r="AT51" s="375"/>
      <c r="AU51" s="375"/>
      <c r="AV51" s="375"/>
      <c r="AW51" s="375"/>
      <c r="AX51" s="375"/>
      <c r="AY51" s="375"/>
      <c r="AZ51" s="375"/>
      <c r="BA51" s="375"/>
      <c r="BB51" s="375"/>
      <c r="BC51" s="375"/>
      <c r="BD51" s="375"/>
      <c r="BE51" s="375"/>
      <c r="BF51" s="375"/>
      <c r="BG51" s="375"/>
      <c r="BH51" s="375"/>
      <c r="BI51" s="375"/>
      <c r="BJ51" s="375"/>
      <c r="BK51" s="375"/>
      <c r="BL51" s="376"/>
      <c r="BM51" s="120" t="e">
        <f>#REF!</f>
        <v>#REF!</v>
      </c>
      <c r="BN51" s="126">
        <f>L51-L52</f>
        <v>0</v>
      </c>
      <c r="BO51" s="127" t="e">
        <f>BM51-BN51</f>
        <v>#REF!</v>
      </c>
    </row>
    <row r="52" spans="1:67" x14ac:dyDescent="0.15">
      <c r="A52" s="456"/>
      <c r="B52" s="60"/>
      <c r="C52" s="70"/>
      <c r="D52" s="71"/>
      <c r="E52" s="71"/>
      <c r="F52" s="71"/>
      <c r="G52" s="71"/>
      <c r="H52" s="71"/>
      <c r="I52" s="71"/>
      <c r="J52" s="72"/>
      <c r="K52" s="73" t="s">
        <v>110</v>
      </c>
      <c r="L52" s="104">
        <v>0</v>
      </c>
      <c r="M52" s="101"/>
      <c r="N52" s="101"/>
      <c r="O52" s="101"/>
      <c r="P52" s="101"/>
      <c r="Q52" s="101"/>
      <c r="R52" s="101"/>
      <c r="S52" s="68" t="s">
        <v>17</v>
      </c>
      <c r="T52" s="375"/>
      <c r="U52" s="375"/>
      <c r="V52" s="375"/>
      <c r="W52" s="375"/>
      <c r="X52" s="375"/>
      <c r="Y52" s="375"/>
      <c r="Z52" s="375"/>
      <c r="AA52" s="375"/>
      <c r="AB52" s="375"/>
      <c r="AC52" s="375"/>
      <c r="AD52" s="375"/>
      <c r="AE52" s="375"/>
      <c r="AF52" s="375"/>
      <c r="AG52" s="375"/>
      <c r="AH52" s="375"/>
      <c r="AI52" s="375"/>
      <c r="AJ52" s="375"/>
      <c r="AK52" s="375"/>
      <c r="AL52" s="375"/>
      <c r="AM52" s="375"/>
      <c r="AN52" s="375"/>
      <c r="AO52" s="375"/>
      <c r="AP52" s="375"/>
      <c r="AQ52" s="375"/>
      <c r="AR52" s="375"/>
      <c r="AS52" s="375"/>
      <c r="AT52" s="375"/>
      <c r="AU52" s="375"/>
      <c r="AV52" s="375"/>
      <c r="AW52" s="375"/>
      <c r="AX52" s="375"/>
      <c r="AY52" s="375"/>
      <c r="AZ52" s="375"/>
      <c r="BA52" s="375"/>
      <c r="BB52" s="375"/>
      <c r="BC52" s="375"/>
      <c r="BD52" s="375"/>
      <c r="BE52" s="375"/>
      <c r="BF52" s="375"/>
      <c r="BG52" s="375"/>
      <c r="BH52" s="375"/>
      <c r="BI52" s="375"/>
      <c r="BJ52" s="375"/>
      <c r="BK52" s="375"/>
      <c r="BL52" s="376"/>
      <c r="BM52" s="120"/>
      <c r="BN52" s="128"/>
      <c r="BO52" s="129"/>
    </row>
    <row r="53" spans="1:67" x14ac:dyDescent="0.15">
      <c r="A53" s="456"/>
      <c r="B53" s="60"/>
      <c r="C53" s="386" t="s">
        <v>86</v>
      </c>
      <c r="D53" s="387"/>
      <c r="E53" s="387"/>
      <c r="F53" s="387"/>
      <c r="G53" s="387"/>
      <c r="H53" s="387"/>
      <c r="I53" s="387"/>
      <c r="J53" s="388"/>
      <c r="K53" s="65"/>
      <c r="L53" s="105">
        <v>0</v>
      </c>
      <c r="M53" s="102"/>
      <c r="N53" s="102"/>
      <c r="O53" s="102"/>
      <c r="P53" s="102"/>
      <c r="Q53" s="102"/>
      <c r="R53" s="102"/>
      <c r="S53" s="66" t="s">
        <v>3</v>
      </c>
      <c r="T53" s="375"/>
      <c r="U53" s="375"/>
      <c r="V53" s="375"/>
      <c r="W53" s="375"/>
      <c r="X53" s="375"/>
      <c r="Y53" s="375"/>
      <c r="Z53" s="375"/>
      <c r="AA53" s="375"/>
      <c r="AB53" s="375"/>
      <c r="AC53" s="375"/>
      <c r="AD53" s="375"/>
      <c r="AE53" s="375"/>
      <c r="AF53" s="375"/>
      <c r="AG53" s="375"/>
      <c r="AH53" s="375"/>
      <c r="AI53" s="375"/>
      <c r="AJ53" s="375"/>
      <c r="AK53" s="375"/>
      <c r="AL53" s="375"/>
      <c r="AM53" s="375"/>
      <c r="AN53" s="375"/>
      <c r="AO53" s="375"/>
      <c r="AP53" s="375"/>
      <c r="AQ53" s="375"/>
      <c r="AR53" s="375"/>
      <c r="AS53" s="375"/>
      <c r="AT53" s="375"/>
      <c r="AU53" s="375"/>
      <c r="AV53" s="375"/>
      <c r="AW53" s="375"/>
      <c r="AX53" s="375"/>
      <c r="AY53" s="375"/>
      <c r="AZ53" s="375"/>
      <c r="BA53" s="375"/>
      <c r="BB53" s="375"/>
      <c r="BC53" s="375"/>
      <c r="BD53" s="375"/>
      <c r="BE53" s="375"/>
      <c r="BF53" s="375"/>
      <c r="BG53" s="375"/>
      <c r="BH53" s="375"/>
      <c r="BI53" s="375"/>
      <c r="BJ53" s="375"/>
      <c r="BK53" s="375"/>
      <c r="BL53" s="376"/>
      <c r="BM53" s="120" t="e">
        <f>#REF!</f>
        <v>#REF!</v>
      </c>
      <c r="BN53" s="126">
        <f>L53-L54</f>
        <v>0</v>
      </c>
      <c r="BO53" s="127" t="e">
        <f>BM53-BN53</f>
        <v>#REF!</v>
      </c>
    </row>
    <row r="54" spans="1:67" x14ac:dyDescent="0.15">
      <c r="A54" s="456"/>
      <c r="B54" s="60"/>
      <c r="C54" s="389"/>
      <c r="D54" s="390"/>
      <c r="E54" s="390"/>
      <c r="F54" s="390"/>
      <c r="G54" s="390"/>
      <c r="H54" s="390"/>
      <c r="I54" s="390"/>
      <c r="J54" s="391"/>
      <c r="K54" s="63" t="s">
        <v>16</v>
      </c>
      <c r="L54" s="104">
        <v>0</v>
      </c>
      <c r="M54" s="101"/>
      <c r="N54" s="101"/>
      <c r="O54" s="101"/>
      <c r="P54" s="101"/>
      <c r="Q54" s="101"/>
      <c r="R54" s="101"/>
      <c r="S54" s="64" t="s">
        <v>17</v>
      </c>
      <c r="T54" s="375"/>
      <c r="U54" s="375"/>
      <c r="V54" s="375"/>
      <c r="W54" s="375"/>
      <c r="X54" s="375"/>
      <c r="Y54" s="375"/>
      <c r="Z54" s="375"/>
      <c r="AA54" s="375"/>
      <c r="AB54" s="375"/>
      <c r="AC54" s="375"/>
      <c r="AD54" s="375"/>
      <c r="AE54" s="375"/>
      <c r="AF54" s="375"/>
      <c r="AG54" s="375"/>
      <c r="AH54" s="375"/>
      <c r="AI54" s="375"/>
      <c r="AJ54" s="375"/>
      <c r="AK54" s="375"/>
      <c r="AL54" s="375"/>
      <c r="AM54" s="375"/>
      <c r="AN54" s="375"/>
      <c r="AO54" s="375"/>
      <c r="AP54" s="375"/>
      <c r="AQ54" s="375"/>
      <c r="AR54" s="375"/>
      <c r="AS54" s="375"/>
      <c r="AT54" s="375"/>
      <c r="AU54" s="375"/>
      <c r="AV54" s="375"/>
      <c r="AW54" s="375"/>
      <c r="AX54" s="375"/>
      <c r="AY54" s="375"/>
      <c r="AZ54" s="375"/>
      <c r="BA54" s="375"/>
      <c r="BB54" s="375"/>
      <c r="BC54" s="375"/>
      <c r="BD54" s="375"/>
      <c r="BE54" s="375"/>
      <c r="BF54" s="375"/>
      <c r="BG54" s="375"/>
      <c r="BH54" s="375"/>
      <c r="BI54" s="375"/>
      <c r="BJ54" s="375"/>
      <c r="BK54" s="375"/>
      <c r="BL54" s="376"/>
      <c r="BM54" s="120"/>
      <c r="BN54" s="128"/>
      <c r="BO54" s="129"/>
    </row>
    <row r="55" spans="1:67" x14ac:dyDescent="0.15">
      <c r="A55" s="456"/>
      <c r="B55" s="60"/>
      <c r="C55" s="386" t="s">
        <v>87</v>
      </c>
      <c r="D55" s="387"/>
      <c r="E55" s="387"/>
      <c r="F55" s="387"/>
      <c r="G55" s="387"/>
      <c r="H55" s="387"/>
      <c r="I55" s="387"/>
      <c r="J55" s="388"/>
      <c r="K55" s="65"/>
      <c r="L55" s="105">
        <v>0</v>
      </c>
      <c r="M55" s="102"/>
      <c r="N55" s="102"/>
      <c r="O55" s="102"/>
      <c r="P55" s="102"/>
      <c r="Q55" s="102"/>
      <c r="R55" s="102"/>
      <c r="S55" s="66" t="s">
        <v>3</v>
      </c>
      <c r="T55" s="375"/>
      <c r="U55" s="375"/>
      <c r="V55" s="375"/>
      <c r="W55" s="375"/>
      <c r="X55" s="375"/>
      <c r="Y55" s="375"/>
      <c r="Z55" s="375"/>
      <c r="AA55" s="375"/>
      <c r="AB55" s="375"/>
      <c r="AC55" s="375"/>
      <c r="AD55" s="375"/>
      <c r="AE55" s="375"/>
      <c r="AF55" s="375"/>
      <c r="AG55" s="375"/>
      <c r="AH55" s="375"/>
      <c r="AI55" s="375"/>
      <c r="AJ55" s="375"/>
      <c r="AK55" s="375"/>
      <c r="AL55" s="375"/>
      <c r="AM55" s="375"/>
      <c r="AN55" s="375"/>
      <c r="AO55" s="375"/>
      <c r="AP55" s="375"/>
      <c r="AQ55" s="375"/>
      <c r="AR55" s="375"/>
      <c r="AS55" s="375"/>
      <c r="AT55" s="375"/>
      <c r="AU55" s="375"/>
      <c r="AV55" s="375"/>
      <c r="AW55" s="375"/>
      <c r="AX55" s="375"/>
      <c r="AY55" s="375"/>
      <c r="AZ55" s="375"/>
      <c r="BA55" s="375"/>
      <c r="BB55" s="375"/>
      <c r="BC55" s="375"/>
      <c r="BD55" s="375"/>
      <c r="BE55" s="375"/>
      <c r="BF55" s="375"/>
      <c r="BG55" s="375"/>
      <c r="BH55" s="375"/>
      <c r="BI55" s="375"/>
      <c r="BJ55" s="375"/>
      <c r="BK55" s="375"/>
      <c r="BL55" s="376"/>
      <c r="BM55" s="120" t="e">
        <f>#REF!</f>
        <v>#REF!</v>
      </c>
      <c r="BN55" s="126">
        <f>L55-L56</f>
        <v>0</v>
      </c>
      <c r="BO55" s="127" t="e">
        <f>BM55-BN55</f>
        <v>#REF!</v>
      </c>
    </row>
    <row r="56" spans="1:67" x14ac:dyDescent="0.15">
      <c r="A56" s="456"/>
      <c r="B56" s="60"/>
      <c r="C56" s="389"/>
      <c r="D56" s="390"/>
      <c r="E56" s="390"/>
      <c r="F56" s="390"/>
      <c r="G56" s="390"/>
      <c r="H56" s="390"/>
      <c r="I56" s="390"/>
      <c r="J56" s="391"/>
      <c r="K56" s="63" t="s">
        <v>16</v>
      </c>
      <c r="L56" s="104">
        <v>0</v>
      </c>
      <c r="M56" s="101"/>
      <c r="N56" s="101"/>
      <c r="O56" s="101"/>
      <c r="P56" s="101"/>
      <c r="Q56" s="101"/>
      <c r="R56" s="101"/>
      <c r="S56" s="64" t="s">
        <v>17</v>
      </c>
      <c r="T56" s="375"/>
      <c r="U56" s="375"/>
      <c r="V56" s="375"/>
      <c r="W56" s="375"/>
      <c r="X56" s="375"/>
      <c r="Y56" s="375"/>
      <c r="Z56" s="375"/>
      <c r="AA56" s="375"/>
      <c r="AB56" s="375"/>
      <c r="AC56" s="375"/>
      <c r="AD56" s="375"/>
      <c r="AE56" s="375"/>
      <c r="AF56" s="375"/>
      <c r="AG56" s="375"/>
      <c r="AH56" s="375"/>
      <c r="AI56" s="375"/>
      <c r="AJ56" s="375"/>
      <c r="AK56" s="375"/>
      <c r="AL56" s="375"/>
      <c r="AM56" s="375"/>
      <c r="AN56" s="375"/>
      <c r="AO56" s="375"/>
      <c r="AP56" s="375"/>
      <c r="AQ56" s="375"/>
      <c r="AR56" s="375"/>
      <c r="AS56" s="375"/>
      <c r="AT56" s="375"/>
      <c r="AU56" s="375"/>
      <c r="AV56" s="375"/>
      <c r="AW56" s="375"/>
      <c r="AX56" s="375"/>
      <c r="AY56" s="375"/>
      <c r="AZ56" s="375"/>
      <c r="BA56" s="375"/>
      <c r="BB56" s="375"/>
      <c r="BC56" s="375"/>
      <c r="BD56" s="375"/>
      <c r="BE56" s="375"/>
      <c r="BF56" s="375"/>
      <c r="BG56" s="375"/>
      <c r="BH56" s="375"/>
      <c r="BI56" s="375"/>
      <c r="BJ56" s="375"/>
      <c r="BK56" s="375"/>
      <c r="BL56" s="376"/>
      <c r="BM56" s="120"/>
      <c r="BN56" s="128"/>
      <c r="BO56" s="129"/>
    </row>
    <row r="57" spans="1:67" x14ac:dyDescent="0.15">
      <c r="A57" s="456"/>
      <c r="B57" s="60"/>
      <c r="C57" s="386" t="s">
        <v>88</v>
      </c>
      <c r="D57" s="387"/>
      <c r="E57" s="387"/>
      <c r="F57" s="387"/>
      <c r="G57" s="387"/>
      <c r="H57" s="387"/>
      <c r="I57" s="387"/>
      <c r="J57" s="388"/>
      <c r="K57" s="65"/>
      <c r="L57" s="105">
        <v>0</v>
      </c>
      <c r="M57" s="102"/>
      <c r="N57" s="102"/>
      <c r="O57" s="102"/>
      <c r="P57" s="102"/>
      <c r="Q57" s="102"/>
      <c r="R57" s="102"/>
      <c r="S57" s="66" t="s">
        <v>3</v>
      </c>
      <c r="T57" s="375"/>
      <c r="U57" s="375"/>
      <c r="V57" s="375"/>
      <c r="W57" s="375"/>
      <c r="X57" s="375"/>
      <c r="Y57" s="375"/>
      <c r="Z57" s="375"/>
      <c r="AA57" s="375"/>
      <c r="AB57" s="375"/>
      <c r="AC57" s="375"/>
      <c r="AD57" s="375"/>
      <c r="AE57" s="375"/>
      <c r="AF57" s="375"/>
      <c r="AG57" s="375"/>
      <c r="AH57" s="375"/>
      <c r="AI57" s="375"/>
      <c r="AJ57" s="375"/>
      <c r="AK57" s="375"/>
      <c r="AL57" s="375"/>
      <c r="AM57" s="375"/>
      <c r="AN57" s="375"/>
      <c r="AO57" s="375"/>
      <c r="AP57" s="375"/>
      <c r="AQ57" s="375"/>
      <c r="AR57" s="375"/>
      <c r="AS57" s="375"/>
      <c r="AT57" s="375"/>
      <c r="AU57" s="375"/>
      <c r="AV57" s="375"/>
      <c r="AW57" s="375"/>
      <c r="AX57" s="375"/>
      <c r="AY57" s="375"/>
      <c r="AZ57" s="375"/>
      <c r="BA57" s="375"/>
      <c r="BB57" s="375"/>
      <c r="BC57" s="375"/>
      <c r="BD57" s="375"/>
      <c r="BE57" s="375"/>
      <c r="BF57" s="375"/>
      <c r="BG57" s="375"/>
      <c r="BH57" s="375"/>
      <c r="BI57" s="375"/>
      <c r="BJ57" s="375"/>
      <c r="BK57" s="375"/>
      <c r="BL57" s="376"/>
      <c r="BM57" s="120" t="e">
        <f>#REF!</f>
        <v>#REF!</v>
      </c>
      <c r="BN57" s="126">
        <f>L57-L58</f>
        <v>0</v>
      </c>
      <c r="BO57" s="127" t="e">
        <f>BM57-BN57</f>
        <v>#REF!</v>
      </c>
    </row>
    <row r="58" spans="1:67" ht="12" customHeight="1" x14ac:dyDescent="0.15">
      <c r="A58" s="456"/>
      <c r="B58" s="60"/>
      <c r="C58" s="389"/>
      <c r="D58" s="390"/>
      <c r="E58" s="390"/>
      <c r="F58" s="390"/>
      <c r="G58" s="390"/>
      <c r="H58" s="390"/>
      <c r="I58" s="390"/>
      <c r="J58" s="391"/>
      <c r="K58" s="63" t="s">
        <v>16</v>
      </c>
      <c r="L58" s="104">
        <v>0</v>
      </c>
      <c r="M58" s="101"/>
      <c r="N58" s="101"/>
      <c r="O58" s="101"/>
      <c r="P58" s="101"/>
      <c r="Q58" s="101"/>
      <c r="R58" s="101"/>
      <c r="S58" s="64" t="s">
        <v>17</v>
      </c>
      <c r="T58" s="375"/>
      <c r="U58" s="375"/>
      <c r="V58" s="375"/>
      <c r="W58" s="375"/>
      <c r="X58" s="375"/>
      <c r="Y58" s="375"/>
      <c r="Z58" s="375"/>
      <c r="AA58" s="375"/>
      <c r="AB58" s="375"/>
      <c r="AC58" s="375"/>
      <c r="AD58" s="375"/>
      <c r="AE58" s="375"/>
      <c r="AF58" s="375"/>
      <c r="AG58" s="375"/>
      <c r="AH58" s="375"/>
      <c r="AI58" s="375"/>
      <c r="AJ58" s="375"/>
      <c r="AK58" s="375"/>
      <c r="AL58" s="375"/>
      <c r="AM58" s="375"/>
      <c r="AN58" s="375"/>
      <c r="AO58" s="375"/>
      <c r="AP58" s="375"/>
      <c r="AQ58" s="375"/>
      <c r="AR58" s="375"/>
      <c r="AS58" s="375"/>
      <c r="AT58" s="375"/>
      <c r="AU58" s="375"/>
      <c r="AV58" s="375"/>
      <c r="AW58" s="375"/>
      <c r="AX58" s="375"/>
      <c r="AY58" s="375"/>
      <c r="AZ58" s="375"/>
      <c r="BA58" s="375"/>
      <c r="BB58" s="375"/>
      <c r="BC58" s="375"/>
      <c r="BD58" s="375"/>
      <c r="BE58" s="375"/>
      <c r="BF58" s="375"/>
      <c r="BG58" s="375"/>
      <c r="BH58" s="375"/>
      <c r="BI58" s="375"/>
      <c r="BJ58" s="375"/>
      <c r="BK58" s="375"/>
      <c r="BL58" s="376"/>
      <c r="BM58" s="120"/>
      <c r="BN58" s="128"/>
      <c r="BO58" s="129"/>
    </row>
    <row r="59" spans="1:67" x14ac:dyDescent="0.15">
      <c r="A59" s="456"/>
      <c r="B59" s="60"/>
      <c r="C59" s="386" t="s">
        <v>89</v>
      </c>
      <c r="D59" s="387"/>
      <c r="E59" s="387"/>
      <c r="F59" s="387"/>
      <c r="G59" s="387"/>
      <c r="H59" s="387"/>
      <c r="I59" s="387"/>
      <c r="J59" s="388"/>
      <c r="K59" s="67"/>
      <c r="L59" s="79">
        <f>L51*2+L53+L55+L57*0.5</f>
        <v>0</v>
      </c>
      <c r="M59" s="79"/>
      <c r="N59" s="79"/>
      <c r="O59" s="79"/>
      <c r="P59" s="79"/>
      <c r="Q59" s="79"/>
      <c r="R59" s="79"/>
      <c r="S59" s="68" t="s">
        <v>3</v>
      </c>
      <c r="T59" s="375"/>
      <c r="U59" s="375"/>
      <c r="V59" s="375"/>
      <c r="W59" s="375"/>
      <c r="X59" s="375"/>
      <c r="Y59" s="375"/>
      <c r="Z59" s="375"/>
      <c r="AA59" s="375"/>
      <c r="AB59" s="375"/>
      <c r="AC59" s="375"/>
      <c r="AD59" s="375"/>
      <c r="AE59" s="375"/>
      <c r="AF59" s="375"/>
      <c r="AG59" s="375"/>
      <c r="AH59" s="375"/>
      <c r="AI59" s="375"/>
      <c r="AJ59" s="375"/>
      <c r="AK59" s="375"/>
      <c r="AL59" s="375"/>
      <c r="AM59" s="375"/>
      <c r="AN59" s="375"/>
      <c r="AO59" s="375"/>
      <c r="AP59" s="375"/>
      <c r="AQ59" s="375"/>
      <c r="AR59" s="375"/>
      <c r="AS59" s="375"/>
      <c r="AT59" s="375"/>
      <c r="AU59" s="375"/>
      <c r="AV59" s="375"/>
      <c r="AW59" s="375"/>
      <c r="AX59" s="375"/>
      <c r="AY59" s="375"/>
      <c r="AZ59" s="375"/>
      <c r="BA59" s="375"/>
      <c r="BB59" s="375"/>
      <c r="BC59" s="375"/>
      <c r="BD59" s="375"/>
      <c r="BE59" s="375"/>
      <c r="BF59" s="375"/>
      <c r="BG59" s="375"/>
      <c r="BH59" s="375"/>
      <c r="BI59" s="375"/>
      <c r="BJ59" s="375"/>
      <c r="BK59" s="375"/>
      <c r="BL59" s="376"/>
      <c r="BM59" s="120"/>
      <c r="BN59" s="128"/>
      <c r="BO59" s="129"/>
    </row>
    <row r="60" spans="1:67" x14ac:dyDescent="0.15">
      <c r="A60" s="456"/>
      <c r="B60" s="60"/>
      <c r="C60" s="395" t="s">
        <v>90</v>
      </c>
      <c r="D60" s="396"/>
      <c r="E60" s="396"/>
      <c r="F60" s="396"/>
      <c r="G60" s="396"/>
      <c r="H60" s="396"/>
      <c r="I60" s="396"/>
      <c r="J60" s="397"/>
      <c r="K60" s="69" t="s">
        <v>16</v>
      </c>
      <c r="L60" s="80">
        <f>L52*2+L54+L56+L58*0.5</f>
        <v>0</v>
      </c>
      <c r="M60" s="80"/>
      <c r="N60" s="80"/>
      <c r="O60" s="80"/>
      <c r="P60" s="80"/>
      <c r="Q60" s="80"/>
      <c r="R60" s="80"/>
      <c r="S60" s="68" t="s">
        <v>17</v>
      </c>
      <c r="T60" s="375"/>
      <c r="U60" s="375"/>
      <c r="V60" s="375"/>
      <c r="W60" s="375"/>
      <c r="X60" s="375"/>
      <c r="Y60" s="375"/>
      <c r="Z60" s="375"/>
      <c r="AA60" s="375"/>
      <c r="AB60" s="375"/>
      <c r="AC60" s="375"/>
      <c r="AD60" s="375"/>
      <c r="AE60" s="375"/>
      <c r="AF60" s="375"/>
      <c r="AG60" s="375"/>
      <c r="AH60" s="375"/>
      <c r="AI60" s="375"/>
      <c r="AJ60" s="375"/>
      <c r="AK60" s="375"/>
      <c r="AL60" s="375"/>
      <c r="AM60" s="375"/>
      <c r="AN60" s="375"/>
      <c r="AO60" s="375"/>
      <c r="AP60" s="375"/>
      <c r="AQ60" s="375"/>
      <c r="AR60" s="375"/>
      <c r="AS60" s="375"/>
      <c r="AT60" s="375"/>
      <c r="AU60" s="375"/>
      <c r="AV60" s="375"/>
      <c r="AW60" s="375"/>
      <c r="AX60" s="375"/>
      <c r="AY60" s="375"/>
      <c r="AZ60" s="375"/>
      <c r="BA60" s="375"/>
      <c r="BB60" s="375"/>
      <c r="BC60" s="375"/>
      <c r="BD60" s="375"/>
      <c r="BE60" s="375"/>
      <c r="BF60" s="375"/>
      <c r="BG60" s="375"/>
      <c r="BH60" s="375"/>
      <c r="BI60" s="375"/>
      <c r="BJ60" s="375"/>
      <c r="BK60" s="375"/>
      <c r="BL60" s="376"/>
      <c r="BM60" s="120"/>
      <c r="BN60" s="128"/>
      <c r="BO60" s="129"/>
    </row>
    <row r="61" spans="1:67" x14ac:dyDescent="0.15">
      <c r="A61" s="456"/>
      <c r="B61" s="74"/>
      <c r="C61" s="427" t="s">
        <v>18</v>
      </c>
      <c r="D61" s="428"/>
      <c r="E61" s="428"/>
      <c r="F61" s="428"/>
      <c r="G61" s="428"/>
      <c r="H61" s="428"/>
      <c r="I61" s="428"/>
      <c r="J61" s="429"/>
      <c r="K61" s="61"/>
      <c r="L61" s="103">
        <v>0</v>
      </c>
      <c r="M61" s="100"/>
      <c r="N61" s="100"/>
      <c r="O61" s="100"/>
      <c r="P61" s="100"/>
      <c r="Q61" s="100"/>
      <c r="R61" s="100"/>
      <c r="S61" s="62" t="s">
        <v>3</v>
      </c>
      <c r="T61" s="375"/>
      <c r="U61" s="375"/>
      <c r="V61" s="375"/>
      <c r="W61" s="375"/>
      <c r="X61" s="375"/>
      <c r="Y61" s="375"/>
      <c r="Z61" s="375"/>
      <c r="AA61" s="375"/>
      <c r="AB61" s="375"/>
      <c r="AC61" s="375"/>
      <c r="AD61" s="375"/>
      <c r="AE61" s="375"/>
      <c r="AF61" s="375"/>
      <c r="AG61" s="375"/>
      <c r="AH61" s="375"/>
      <c r="AI61" s="375"/>
      <c r="AJ61" s="375"/>
      <c r="AK61" s="375"/>
      <c r="AL61" s="375"/>
      <c r="AM61" s="375"/>
      <c r="AN61" s="375"/>
      <c r="AO61" s="375"/>
      <c r="AP61" s="375"/>
      <c r="AQ61" s="375"/>
      <c r="AR61" s="375"/>
      <c r="AS61" s="375"/>
      <c r="AT61" s="375"/>
      <c r="AU61" s="375"/>
      <c r="AV61" s="375"/>
      <c r="AW61" s="375"/>
      <c r="AX61" s="375"/>
      <c r="AY61" s="375"/>
      <c r="AZ61" s="375"/>
      <c r="BA61" s="375"/>
      <c r="BB61" s="375"/>
      <c r="BC61" s="375"/>
      <c r="BD61" s="375"/>
      <c r="BE61" s="375"/>
      <c r="BF61" s="375"/>
      <c r="BG61" s="375"/>
      <c r="BH61" s="375"/>
      <c r="BI61" s="375"/>
      <c r="BJ61" s="375"/>
      <c r="BK61" s="375"/>
      <c r="BL61" s="376"/>
      <c r="BM61" s="120" t="e">
        <f>#REF!</f>
        <v>#REF!</v>
      </c>
      <c r="BN61" s="126">
        <f>L61-L62</f>
        <v>0</v>
      </c>
      <c r="BO61" s="127" t="e">
        <f>BM61-BN61</f>
        <v>#REF!</v>
      </c>
    </row>
    <row r="62" spans="1:67" x14ac:dyDescent="0.15">
      <c r="A62" s="456"/>
      <c r="B62" s="75"/>
      <c r="C62" s="424"/>
      <c r="D62" s="425"/>
      <c r="E62" s="425"/>
      <c r="F62" s="425"/>
      <c r="G62" s="425"/>
      <c r="H62" s="425"/>
      <c r="I62" s="425"/>
      <c r="J62" s="426"/>
      <c r="K62" s="63" t="s">
        <v>16</v>
      </c>
      <c r="L62" s="104">
        <v>0</v>
      </c>
      <c r="M62" s="101"/>
      <c r="N62" s="101"/>
      <c r="O62" s="101"/>
      <c r="P62" s="101"/>
      <c r="Q62" s="101"/>
      <c r="R62" s="101"/>
      <c r="S62" s="64" t="s">
        <v>17</v>
      </c>
      <c r="T62" s="375"/>
      <c r="U62" s="375"/>
      <c r="V62" s="375"/>
      <c r="W62" s="375"/>
      <c r="X62" s="375"/>
      <c r="Y62" s="375"/>
      <c r="Z62" s="375"/>
      <c r="AA62" s="375"/>
      <c r="AB62" s="375"/>
      <c r="AC62" s="375"/>
      <c r="AD62" s="375"/>
      <c r="AE62" s="375"/>
      <c r="AF62" s="375"/>
      <c r="AG62" s="375"/>
      <c r="AH62" s="375"/>
      <c r="AI62" s="375"/>
      <c r="AJ62" s="375"/>
      <c r="AK62" s="375"/>
      <c r="AL62" s="375"/>
      <c r="AM62" s="375"/>
      <c r="AN62" s="375"/>
      <c r="AO62" s="375"/>
      <c r="AP62" s="375"/>
      <c r="AQ62" s="375"/>
      <c r="AR62" s="375"/>
      <c r="AS62" s="375"/>
      <c r="AT62" s="375"/>
      <c r="AU62" s="375"/>
      <c r="AV62" s="375"/>
      <c r="AW62" s="375"/>
      <c r="AX62" s="375"/>
      <c r="AY62" s="375"/>
      <c r="AZ62" s="375"/>
      <c r="BA62" s="375"/>
      <c r="BB62" s="375"/>
      <c r="BC62" s="375"/>
      <c r="BD62" s="375"/>
      <c r="BE62" s="375"/>
      <c r="BF62" s="375"/>
      <c r="BG62" s="375"/>
      <c r="BH62" s="375"/>
      <c r="BI62" s="375"/>
      <c r="BJ62" s="375"/>
      <c r="BK62" s="375"/>
      <c r="BL62" s="376"/>
      <c r="BM62" s="120"/>
      <c r="BN62" s="128"/>
      <c r="BO62" s="129"/>
    </row>
    <row r="63" spans="1:67" ht="14.25" thickBot="1" x14ac:dyDescent="0.2">
      <c r="A63" s="456"/>
      <c r="B63" s="75"/>
      <c r="C63" s="386" t="s">
        <v>19</v>
      </c>
      <c r="D63" s="387"/>
      <c r="E63" s="387"/>
      <c r="F63" s="387"/>
      <c r="G63" s="387"/>
      <c r="H63" s="387"/>
      <c r="I63" s="387"/>
      <c r="J63" s="388"/>
      <c r="K63" s="67"/>
      <c r="L63" s="105">
        <v>1</v>
      </c>
      <c r="M63" s="102"/>
      <c r="N63" s="102"/>
      <c r="O63" s="102"/>
      <c r="P63" s="102"/>
      <c r="Q63" s="102"/>
      <c r="R63" s="102"/>
      <c r="S63" s="68" t="s">
        <v>3</v>
      </c>
      <c r="T63" s="375"/>
      <c r="U63" s="375"/>
      <c r="V63" s="375"/>
      <c r="W63" s="375"/>
      <c r="X63" s="375"/>
      <c r="Y63" s="375"/>
      <c r="Z63" s="375"/>
      <c r="AA63" s="375"/>
      <c r="AB63" s="375"/>
      <c r="AC63" s="375"/>
      <c r="AD63" s="375"/>
      <c r="AE63" s="375"/>
      <c r="AF63" s="375"/>
      <c r="AG63" s="375"/>
      <c r="AH63" s="375"/>
      <c r="AI63" s="375"/>
      <c r="AJ63" s="375"/>
      <c r="AK63" s="375"/>
      <c r="AL63" s="375"/>
      <c r="AM63" s="375"/>
      <c r="AN63" s="375"/>
      <c r="AO63" s="375"/>
      <c r="AP63" s="375"/>
      <c r="AQ63" s="375"/>
      <c r="AR63" s="375"/>
      <c r="AS63" s="375"/>
      <c r="AT63" s="375"/>
      <c r="AU63" s="375"/>
      <c r="AV63" s="375"/>
      <c r="AW63" s="375"/>
      <c r="AX63" s="375"/>
      <c r="AY63" s="375"/>
      <c r="AZ63" s="375"/>
      <c r="BA63" s="375"/>
      <c r="BB63" s="375"/>
      <c r="BC63" s="375"/>
      <c r="BD63" s="375"/>
      <c r="BE63" s="375"/>
      <c r="BF63" s="375"/>
      <c r="BG63" s="375"/>
      <c r="BH63" s="375"/>
      <c r="BI63" s="375"/>
      <c r="BJ63" s="375"/>
      <c r="BK63" s="375"/>
      <c r="BL63" s="376"/>
      <c r="BM63" s="122" t="e">
        <f>#REF!</f>
        <v>#REF!</v>
      </c>
      <c r="BN63" s="130">
        <f>L63-L64</f>
        <v>1</v>
      </c>
      <c r="BO63" s="131" t="e">
        <f>BM63-BN63</f>
        <v>#REF!</v>
      </c>
    </row>
    <row r="64" spans="1:67" ht="15" thickTop="1" thickBot="1" x14ac:dyDescent="0.2">
      <c r="A64" s="456"/>
      <c r="B64" s="75"/>
      <c r="C64" s="423"/>
      <c r="D64" s="390"/>
      <c r="E64" s="390"/>
      <c r="F64" s="390"/>
      <c r="G64" s="390"/>
      <c r="H64" s="390"/>
      <c r="I64" s="390"/>
      <c r="J64" s="391"/>
      <c r="K64" s="63" t="s">
        <v>16</v>
      </c>
      <c r="L64" s="104">
        <v>0</v>
      </c>
      <c r="M64" s="101"/>
      <c r="N64" s="101"/>
      <c r="O64" s="101"/>
      <c r="P64" s="101"/>
      <c r="Q64" s="101"/>
      <c r="R64" s="101"/>
      <c r="S64" s="64" t="s">
        <v>17</v>
      </c>
      <c r="T64" s="375"/>
      <c r="U64" s="375"/>
      <c r="V64" s="375"/>
      <c r="W64" s="375"/>
      <c r="X64" s="375"/>
      <c r="Y64" s="375"/>
      <c r="Z64" s="375"/>
      <c r="AA64" s="375"/>
      <c r="AB64" s="375"/>
      <c r="AC64" s="375"/>
      <c r="AD64" s="375"/>
      <c r="AE64" s="375"/>
      <c r="AF64" s="375"/>
      <c r="AG64" s="375"/>
      <c r="AH64" s="375"/>
      <c r="AI64" s="375"/>
      <c r="AJ64" s="375"/>
      <c r="AK64" s="375"/>
      <c r="AL64" s="375"/>
      <c r="AM64" s="375"/>
      <c r="AN64" s="375"/>
      <c r="AO64" s="375"/>
      <c r="AP64" s="375"/>
      <c r="AQ64" s="375"/>
      <c r="AR64" s="375"/>
      <c r="AS64" s="375"/>
      <c r="AT64" s="375"/>
      <c r="AU64" s="375"/>
      <c r="AV64" s="375"/>
      <c r="AW64" s="375"/>
      <c r="AX64" s="375"/>
      <c r="AY64" s="375"/>
      <c r="AZ64" s="375"/>
      <c r="BA64" s="375"/>
      <c r="BB64" s="375"/>
      <c r="BC64" s="375"/>
      <c r="BD64" s="375"/>
      <c r="BE64" s="375"/>
      <c r="BF64" s="375"/>
      <c r="BG64" s="375"/>
      <c r="BH64" s="375"/>
      <c r="BI64" s="375"/>
      <c r="BJ64" s="375"/>
      <c r="BK64" s="375"/>
      <c r="BL64" s="376"/>
      <c r="BM64" s="123"/>
      <c r="BN64" s="132"/>
      <c r="BO64" s="133" t="e">
        <f>SUM(BO41:BO63)</f>
        <v>#REF!</v>
      </c>
    </row>
    <row r="65" spans="1:68" x14ac:dyDescent="0.15">
      <c r="A65" s="456"/>
      <c r="B65" s="75"/>
      <c r="C65" s="76"/>
      <c r="D65" s="417" t="s">
        <v>91</v>
      </c>
      <c r="E65" s="418"/>
      <c r="F65" s="418"/>
      <c r="G65" s="418"/>
      <c r="H65" s="418"/>
      <c r="I65" s="418"/>
      <c r="J65" s="419"/>
      <c r="K65" s="67"/>
      <c r="L65" s="105">
        <v>1</v>
      </c>
      <c r="M65" s="102"/>
      <c r="N65" s="102"/>
      <c r="O65" s="102"/>
      <c r="P65" s="102"/>
      <c r="Q65" s="102"/>
      <c r="R65" s="102"/>
      <c r="S65" s="68" t="s">
        <v>3</v>
      </c>
      <c r="T65" s="375"/>
      <c r="U65" s="375"/>
      <c r="V65" s="375"/>
      <c r="W65" s="375"/>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5"/>
      <c r="AY65" s="375"/>
      <c r="AZ65" s="375"/>
      <c r="BA65" s="375"/>
      <c r="BB65" s="375"/>
      <c r="BC65" s="375"/>
      <c r="BD65" s="375"/>
      <c r="BE65" s="375"/>
      <c r="BF65" s="375"/>
      <c r="BG65" s="375"/>
      <c r="BH65" s="375"/>
      <c r="BI65" s="375"/>
      <c r="BJ65" s="375"/>
      <c r="BK65" s="375"/>
      <c r="BL65" s="376"/>
      <c r="BM65" s="109"/>
    </row>
    <row r="66" spans="1:68" x14ac:dyDescent="0.15">
      <c r="A66" s="456"/>
      <c r="B66" s="75"/>
      <c r="C66" s="77"/>
      <c r="D66" s="420"/>
      <c r="E66" s="421"/>
      <c r="F66" s="421"/>
      <c r="G66" s="421"/>
      <c r="H66" s="421"/>
      <c r="I66" s="421"/>
      <c r="J66" s="422"/>
      <c r="K66" s="63" t="s">
        <v>16</v>
      </c>
      <c r="L66" s="104">
        <v>0</v>
      </c>
      <c r="M66" s="101"/>
      <c r="N66" s="101"/>
      <c r="O66" s="101"/>
      <c r="P66" s="101"/>
      <c r="Q66" s="101"/>
      <c r="R66" s="101"/>
      <c r="S66" s="64" t="s">
        <v>17</v>
      </c>
      <c r="T66" s="375"/>
      <c r="U66" s="375"/>
      <c r="V66" s="375"/>
      <c r="W66" s="375"/>
      <c r="X66" s="375"/>
      <c r="Y66" s="375"/>
      <c r="Z66" s="375"/>
      <c r="AA66" s="375"/>
      <c r="AB66" s="375"/>
      <c r="AC66" s="375"/>
      <c r="AD66" s="375"/>
      <c r="AE66" s="375"/>
      <c r="AF66" s="375"/>
      <c r="AG66" s="375"/>
      <c r="AH66" s="375"/>
      <c r="AI66" s="375"/>
      <c r="AJ66" s="375"/>
      <c r="AK66" s="375"/>
      <c r="AL66" s="375"/>
      <c r="AM66" s="375"/>
      <c r="AN66" s="375"/>
      <c r="AO66" s="375"/>
      <c r="AP66" s="375"/>
      <c r="AQ66" s="375"/>
      <c r="AR66" s="375"/>
      <c r="AS66" s="375"/>
      <c r="AT66" s="375"/>
      <c r="AU66" s="375"/>
      <c r="AV66" s="375"/>
      <c r="AW66" s="375"/>
      <c r="AX66" s="375"/>
      <c r="AY66" s="375"/>
      <c r="AZ66" s="375"/>
      <c r="BA66" s="375"/>
      <c r="BB66" s="375"/>
      <c r="BC66" s="375"/>
      <c r="BD66" s="375"/>
      <c r="BE66" s="375"/>
      <c r="BF66" s="375"/>
      <c r="BG66" s="375"/>
      <c r="BH66" s="375"/>
      <c r="BI66" s="375"/>
      <c r="BJ66" s="375"/>
      <c r="BK66" s="375"/>
      <c r="BL66" s="376"/>
      <c r="BM66" s="109"/>
    </row>
    <row r="67" spans="1:68" x14ac:dyDescent="0.15">
      <c r="A67" s="456"/>
      <c r="B67" s="75"/>
      <c r="C67" s="414" t="s">
        <v>92</v>
      </c>
      <c r="D67" s="415"/>
      <c r="E67" s="415"/>
      <c r="F67" s="415"/>
      <c r="G67" s="415"/>
      <c r="H67" s="415"/>
      <c r="I67" s="415"/>
      <c r="J67" s="416"/>
      <c r="K67" s="67"/>
      <c r="L67" s="79">
        <f>L61+(L63-L65)*0.5+L65</f>
        <v>1</v>
      </c>
      <c r="M67" s="79"/>
      <c r="N67" s="79"/>
      <c r="O67" s="79"/>
      <c r="P67" s="79"/>
      <c r="Q67" s="79"/>
      <c r="R67" s="79"/>
      <c r="S67" s="68" t="s">
        <v>3</v>
      </c>
      <c r="T67" s="375"/>
      <c r="U67" s="375"/>
      <c r="V67" s="375"/>
      <c r="W67" s="375"/>
      <c r="X67" s="375"/>
      <c r="Y67" s="375"/>
      <c r="Z67" s="375"/>
      <c r="AA67" s="375"/>
      <c r="AB67" s="375"/>
      <c r="AC67" s="375"/>
      <c r="AD67" s="375"/>
      <c r="AE67" s="375"/>
      <c r="AF67" s="375"/>
      <c r="AG67" s="375"/>
      <c r="AH67" s="375"/>
      <c r="AI67" s="375"/>
      <c r="AJ67" s="375"/>
      <c r="AK67" s="375"/>
      <c r="AL67" s="375"/>
      <c r="AM67" s="375"/>
      <c r="AN67" s="375"/>
      <c r="AO67" s="375"/>
      <c r="AP67" s="375"/>
      <c r="AQ67" s="375"/>
      <c r="AR67" s="375"/>
      <c r="AS67" s="375"/>
      <c r="AT67" s="375"/>
      <c r="AU67" s="375"/>
      <c r="AV67" s="375"/>
      <c r="AW67" s="375"/>
      <c r="AX67" s="375"/>
      <c r="AY67" s="375"/>
      <c r="AZ67" s="375"/>
      <c r="BA67" s="375"/>
      <c r="BB67" s="375"/>
      <c r="BC67" s="375"/>
      <c r="BD67" s="375"/>
      <c r="BE67" s="375"/>
      <c r="BF67" s="375"/>
      <c r="BG67" s="375"/>
      <c r="BH67" s="375"/>
      <c r="BI67" s="375"/>
      <c r="BJ67" s="375"/>
      <c r="BK67" s="375"/>
      <c r="BL67" s="376"/>
      <c r="BM67" s="109"/>
    </row>
    <row r="68" spans="1:68" x14ac:dyDescent="0.15">
      <c r="A68" s="456"/>
      <c r="B68" s="75"/>
      <c r="C68" s="395" t="s">
        <v>93</v>
      </c>
      <c r="D68" s="396"/>
      <c r="E68" s="396"/>
      <c r="F68" s="396"/>
      <c r="G68" s="396"/>
      <c r="H68" s="396"/>
      <c r="I68" s="396"/>
      <c r="J68" s="397"/>
      <c r="K68" s="69" t="s">
        <v>16</v>
      </c>
      <c r="L68" s="80">
        <f>L62+(L64-L66)*0.5+L66</f>
        <v>0</v>
      </c>
      <c r="M68" s="80"/>
      <c r="N68" s="80"/>
      <c r="O68" s="80"/>
      <c r="P68" s="80"/>
      <c r="Q68" s="80"/>
      <c r="R68" s="80"/>
      <c r="S68" s="78" t="s">
        <v>17</v>
      </c>
      <c r="T68" s="375"/>
      <c r="U68" s="375"/>
      <c r="V68" s="375"/>
      <c r="W68" s="375"/>
      <c r="X68" s="375"/>
      <c r="Y68" s="375"/>
      <c r="Z68" s="375"/>
      <c r="AA68" s="375"/>
      <c r="AB68" s="375"/>
      <c r="AC68" s="375"/>
      <c r="AD68" s="375"/>
      <c r="AE68" s="375"/>
      <c r="AF68" s="375"/>
      <c r="AG68" s="375"/>
      <c r="AH68" s="375"/>
      <c r="AI68" s="375"/>
      <c r="AJ68" s="375"/>
      <c r="AK68" s="375"/>
      <c r="AL68" s="375"/>
      <c r="AM68" s="375"/>
      <c r="AN68" s="375"/>
      <c r="AO68" s="375"/>
      <c r="AP68" s="375"/>
      <c r="AQ68" s="375"/>
      <c r="AR68" s="375"/>
      <c r="AS68" s="375"/>
      <c r="AT68" s="375"/>
      <c r="AU68" s="375"/>
      <c r="AV68" s="375"/>
      <c r="AW68" s="375"/>
      <c r="AX68" s="375"/>
      <c r="AY68" s="375"/>
      <c r="AZ68" s="375"/>
      <c r="BA68" s="375"/>
      <c r="BB68" s="375"/>
      <c r="BC68" s="375"/>
      <c r="BD68" s="375"/>
      <c r="BE68" s="375"/>
      <c r="BF68" s="375"/>
      <c r="BG68" s="375"/>
      <c r="BH68" s="375"/>
      <c r="BI68" s="375"/>
      <c r="BJ68" s="375"/>
      <c r="BK68" s="375"/>
      <c r="BL68" s="376"/>
      <c r="BM68" s="109"/>
    </row>
    <row r="69" spans="1:68" x14ac:dyDescent="0.15">
      <c r="A69" s="456"/>
      <c r="B69" s="480" t="s">
        <v>94</v>
      </c>
      <c r="C69" s="481"/>
      <c r="D69" s="481"/>
      <c r="E69" s="481"/>
      <c r="F69" s="481"/>
      <c r="G69" s="481"/>
      <c r="H69" s="481"/>
      <c r="I69" s="481"/>
      <c r="J69" s="482"/>
      <c r="K69" s="67"/>
      <c r="L69" s="81">
        <f>L49+L59+L67</f>
        <v>7</v>
      </c>
      <c r="M69" s="81"/>
      <c r="N69" s="81"/>
      <c r="O69" s="81"/>
      <c r="P69" s="81"/>
      <c r="Q69" s="81"/>
      <c r="R69" s="81"/>
      <c r="S69" s="68" t="s">
        <v>3</v>
      </c>
      <c r="T69" s="375"/>
      <c r="U69" s="375"/>
      <c r="V69" s="375"/>
      <c r="W69" s="375"/>
      <c r="X69" s="375"/>
      <c r="Y69" s="375"/>
      <c r="Z69" s="375"/>
      <c r="AA69" s="375"/>
      <c r="AB69" s="375"/>
      <c r="AC69" s="375"/>
      <c r="AD69" s="375"/>
      <c r="AE69" s="375"/>
      <c r="AF69" s="375"/>
      <c r="AG69" s="375"/>
      <c r="AH69" s="375"/>
      <c r="AI69" s="375"/>
      <c r="AJ69" s="375"/>
      <c r="AK69" s="375"/>
      <c r="AL69" s="375"/>
      <c r="AM69" s="375"/>
      <c r="AN69" s="375"/>
      <c r="AO69" s="375"/>
      <c r="AP69" s="375"/>
      <c r="AQ69" s="375"/>
      <c r="AR69" s="375"/>
      <c r="AS69" s="375"/>
      <c r="AT69" s="375"/>
      <c r="AU69" s="375"/>
      <c r="AV69" s="375"/>
      <c r="AW69" s="375"/>
      <c r="AX69" s="375"/>
      <c r="AY69" s="375"/>
      <c r="AZ69" s="375"/>
      <c r="BA69" s="375"/>
      <c r="BB69" s="375"/>
      <c r="BC69" s="375"/>
      <c r="BD69" s="375"/>
      <c r="BE69" s="375"/>
      <c r="BF69" s="375"/>
      <c r="BG69" s="375"/>
      <c r="BH69" s="375"/>
      <c r="BI69" s="375"/>
      <c r="BJ69" s="375"/>
      <c r="BK69" s="375"/>
      <c r="BL69" s="376"/>
      <c r="BM69" s="109"/>
    </row>
    <row r="70" spans="1:68" ht="13.5" customHeight="1" x14ac:dyDescent="0.15">
      <c r="A70" s="456"/>
      <c r="B70" s="477" t="s">
        <v>95</v>
      </c>
      <c r="C70" s="478"/>
      <c r="D70" s="478"/>
      <c r="E70" s="478"/>
      <c r="F70" s="478"/>
      <c r="G70" s="478"/>
      <c r="H70" s="478"/>
      <c r="I70" s="478"/>
      <c r="J70" s="479"/>
      <c r="K70" s="73" t="s">
        <v>16</v>
      </c>
      <c r="L70" s="80">
        <f>L50+L60+L68</f>
        <v>0</v>
      </c>
      <c r="M70" s="80"/>
      <c r="N70" s="80"/>
      <c r="O70" s="80"/>
      <c r="P70" s="80"/>
      <c r="Q70" s="80"/>
      <c r="R70" s="80"/>
      <c r="S70" s="68" t="s">
        <v>17</v>
      </c>
      <c r="T70" s="375"/>
      <c r="U70" s="375"/>
      <c r="V70" s="375"/>
      <c r="W70" s="375"/>
      <c r="X70" s="375"/>
      <c r="Y70" s="375"/>
      <c r="Z70" s="375"/>
      <c r="AA70" s="375"/>
      <c r="AB70" s="375"/>
      <c r="AC70" s="375"/>
      <c r="AD70" s="375"/>
      <c r="AE70" s="375"/>
      <c r="AF70" s="375"/>
      <c r="AG70" s="375"/>
      <c r="AH70" s="375"/>
      <c r="AI70" s="375"/>
      <c r="AJ70" s="375"/>
      <c r="AK70" s="375"/>
      <c r="AL70" s="375"/>
      <c r="AM70" s="375"/>
      <c r="AN70" s="375"/>
      <c r="AO70" s="375"/>
      <c r="AP70" s="375"/>
      <c r="AQ70" s="375"/>
      <c r="AR70" s="375"/>
      <c r="AS70" s="375"/>
      <c r="AT70" s="375"/>
      <c r="AU70" s="375"/>
      <c r="AV70" s="375"/>
      <c r="AW70" s="375"/>
      <c r="AX70" s="375"/>
      <c r="AY70" s="375"/>
      <c r="AZ70" s="375"/>
      <c r="BA70" s="375"/>
      <c r="BB70" s="375"/>
      <c r="BC70" s="375"/>
      <c r="BD70" s="375"/>
      <c r="BE70" s="375"/>
      <c r="BF70" s="375"/>
      <c r="BG70" s="375"/>
      <c r="BH70" s="375"/>
      <c r="BI70" s="375"/>
      <c r="BJ70" s="375"/>
      <c r="BK70" s="375"/>
      <c r="BL70" s="376"/>
      <c r="BM70" s="109"/>
    </row>
    <row r="71" spans="1:68" x14ac:dyDescent="0.15">
      <c r="A71" s="456"/>
      <c r="B71" s="402" t="s">
        <v>96</v>
      </c>
      <c r="C71" s="403"/>
      <c r="D71" s="403"/>
      <c r="E71" s="403"/>
      <c r="F71" s="403"/>
      <c r="G71" s="403"/>
      <c r="H71" s="403"/>
      <c r="I71" s="403"/>
      <c r="J71" s="404"/>
      <c r="K71" s="405">
        <f>L69/L38*100</f>
        <v>7.9096045197740121</v>
      </c>
      <c r="L71" s="406"/>
      <c r="M71" s="406"/>
      <c r="N71" s="406"/>
      <c r="O71" s="406"/>
      <c r="P71" s="406"/>
      <c r="Q71" s="406"/>
      <c r="R71" s="406"/>
      <c r="S71" s="409" t="s">
        <v>14</v>
      </c>
      <c r="T71" s="375"/>
      <c r="U71" s="375"/>
      <c r="V71" s="375"/>
      <c r="W71" s="375"/>
      <c r="X71" s="375"/>
      <c r="Y71" s="375"/>
      <c r="Z71" s="375"/>
      <c r="AA71" s="375"/>
      <c r="AB71" s="375"/>
      <c r="AC71" s="375"/>
      <c r="AD71" s="375"/>
      <c r="AE71" s="375"/>
      <c r="AF71" s="375"/>
      <c r="AG71" s="375"/>
      <c r="AH71" s="375"/>
      <c r="AI71" s="375"/>
      <c r="AJ71" s="375"/>
      <c r="AK71" s="375"/>
      <c r="AL71" s="375"/>
      <c r="AM71" s="375"/>
      <c r="AN71" s="375"/>
      <c r="AO71" s="375"/>
      <c r="AP71" s="375"/>
      <c r="AQ71" s="375"/>
      <c r="AR71" s="375"/>
      <c r="AS71" s="375"/>
      <c r="AT71" s="375"/>
      <c r="AU71" s="375"/>
      <c r="AV71" s="375"/>
      <c r="AW71" s="375"/>
      <c r="AX71" s="375"/>
      <c r="AY71" s="375"/>
      <c r="AZ71" s="375"/>
      <c r="BA71" s="375"/>
      <c r="BB71" s="375"/>
      <c r="BC71" s="375"/>
      <c r="BD71" s="375"/>
      <c r="BE71" s="375"/>
      <c r="BF71" s="375"/>
      <c r="BG71" s="375"/>
      <c r="BH71" s="375"/>
      <c r="BI71" s="375"/>
      <c r="BJ71" s="375"/>
      <c r="BK71" s="375"/>
      <c r="BL71" s="376"/>
      <c r="BM71" s="109"/>
    </row>
    <row r="72" spans="1:68" ht="13.5" customHeight="1" x14ac:dyDescent="0.15">
      <c r="A72" s="456"/>
      <c r="B72" s="411" t="s">
        <v>97</v>
      </c>
      <c r="C72" s="412"/>
      <c r="D72" s="412"/>
      <c r="E72" s="412"/>
      <c r="F72" s="412"/>
      <c r="G72" s="412"/>
      <c r="H72" s="412"/>
      <c r="I72" s="412"/>
      <c r="J72" s="413"/>
      <c r="K72" s="407"/>
      <c r="L72" s="408"/>
      <c r="M72" s="408"/>
      <c r="N72" s="408"/>
      <c r="O72" s="408"/>
      <c r="P72" s="408"/>
      <c r="Q72" s="408"/>
      <c r="R72" s="408"/>
      <c r="S72" s="410"/>
      <c r="T72" s="375"/>
      <c r="U72" s="375"/>
      <c r="V72" s="375"/>
      <c r="W72" s="375"/>
      <c r="X72" s="375"/>
      <c r="Y72" s="375"/>
      <c r="Z72" s="375"/>
      <c r="AA72" s="375"/>
      <c r="AB72" s="375"/>
      <c r="AC72" s="375"/>
      <c r="AD72" s="375"/>
      <c r="AE72" s="375"/>
      <c r="AF72" s="375"/>
      <c r="AG72" s="375"/>
      <c r="AH72" s="375"/>
      <c r="AI72" s="375"/>
      <c r="AJ72" s="375"/>
      <c r="AK72" s="375"/>
      <c r="AL72" s="375"/>
      <c r="AM72" s="375"/>
      <c r="AN72" s="375"/>
      <c r="AO72" s="375"/>
      <c r="AP72" s="375"/>
      <c r="AQ72" s="375"/>
      <c r="AR72" s="375"/>
      <c r="AS72" s="375"/>
      <c r="AT72" s="375"/>
      <c r="AU72" s="375"/>
      <c r="AV72" s="375"/>
      <c r="AW72" s="375"/>
      <c r="AX72" s="375"/>
      <c r="AY72" s="375"/>
      <c r="AZ72" s="375"/>
      <c r="BA72" s="375"/>
      <c r="BB72" s="375"/>
      <c r="BC72" s="375"/>
      <c r="BD72" s="375"/>
      <c r="BE72" s="375"/>
      <c r="BF72" s="375"/>
      <c r="BG72" s="375"/>
      <c r="BH72" s="375"/>
      <c r="BI72" s="375"/>
      <c r="BJ72" s="375"/>
      <c r="BK72" s="375"/>
      <c r="BL72" s="376"/>
      <c r="BM72" s="109"/>
      <c r="BN72" s="38" t="s">
        <v>112</v>
      </c>
    </row>
    <row r="73" spans="1:68" ht="12" customHeight="1" x14ac:dyDescent="0.15">
      <c r="A73" s="456"/>
      <c r="B73" s="473"/>
      <c r="C73" s="474"/>
      <c r="D73" s="474"/>
      <c r="E73" s="474"/>
      <c r="F73" s="474"/>
      <c r="G73" s="474"/>
      <c r="H73" s="474"/>
      <c r="I73" s="474"/>
      <c r="J73" s="474"/>
      <c r="K73" s="474"/>
      <c r="L73" s="474"/>
      <c r="M73" s="474"/>
      <c r="N73" s="474"/>
      <c r="O73" s="474"/>
      <c r="P73" s="474"/>
      <c r="Q73" s="474"/>
      <c r="R73" s="474"/>
      <c r="S73" s="474"/>
      <c r="T73" s="375"/>
      <c r="U73" s="375"/>
      <c r="V73" s="375"/>
      <c r="W73" s="375"/>
      <c r="X73" s="375"/>
      <c r="Y73" s="375"/>
      <c r="Z73" s="375"/>
      <c r="AA73" s="375"/>
      <c r="AB73" s="375"/>
      <c r="AC73" s="375"/>
      <c r="AD73" s="375"/>
      <c r="AE73" s="375"/>
      <c r="AF73" s="375"/>
      <c r="AG73" s="375"/>
      <c r="AH73" s="375"/>
      <c r="AI73" s="375"/>
      <c r="AJ73" s="375"/>
      <c r="AK73" s="375"/>
      <c r="AL73" s="375"/>
      <c r="AM73" s="375"/>
      <c r="AN73" s="375"/>
      <c r="AO73" s="375"/>
      <c r="AP73" s="375"/>
      <c r="AQ73" s="375"/>
      <c r="AR73" s="375"/>
      <c r="AS73" s="375"/>
      <c r="AT73" s="375"/>
      <c r="AU73" s="375"/>
      <c r="AV73" s="375"/>
      <c r="AW73" s="375"/>
      <c r="AX73" s="375"/>
      <c r="AY73" s="375"/>
      <c r="AZ73" s="375"/>
      <c r="BA73" s="375"/>
      <c r="BB73" s="375"/>
      <c r="BC73" s="375"/>
      <c r="BD73" s="375"/>
      <c r="BE73" s="375"/>
      <c r="BF73" s="375"/>
      <c r="BG73" s="375"/>
      <c r="BH73" s="375"/>
      <c r="BI73" s="375"/>
      <c r="BJ73" s="375"/>
      <c r="BK73" s="375"/>
      <c r="BL73" s="376"/>
      <c r="BM73" s="109"/>
      <c r="BN73" s="32">
        <f>SUMIF(K41:K64,"",L41:L64)-L49-L59</f>
        <v>4</v>
      </c>
      <c r="BO73" s="4"/>
      <c r="BP73" s="4"/>
    </row>
    <row r="74" spans="1:68" ht="12" customHeight="1" x14ac:dyDescent="0.15">
      <c r="A74" s="456"/>
      <c r="B74" s="475"/>
      <c r="C74" s="476"/>
      <c r="D74" s="476"/>
      <c r="E74" s="476"/>
      <c r="F74" s="476"/>
      <c r="G74" s="476"/>
      <c r="H74" s="476"/>
      <c r="I74" s="476"/>
      <c r="J74" s="476"/>
      <c r="K74" s="476"/>
      <c r="L74" s="476"/>
      <c r="M74" s="476"/>
      <c r="N74" s="476"/>
      <c r="O74" s="476"/>
      <c r="P74" s="476"/>
      <c r="Q74" s="476"/>
      <c r="R74" s="476"/>
      <c r="S74" s="476"/>
      <c r="T74" s="375"/>
      <c r="U74" s="375"/>
      <c r="V74" s="375"/>
      <c r="W74" s="375"/>
      <c r="X74" s="375"/>
      <c r="Y74" s="375"/>
      <c r="Z74" s="375"/>
      <c r="AA74" s="375"/>
      <c r="AB74" s="375"/>
      <c r="AC74" s="375"/>
      <c r="AD74" s="375"/>
      <c r="AE74" s="375"/>
      <c r="AF74" s="375"/>
      <c r="AG74" s="375"/>
      <c r="AH74" s="375"/>
      <c r="AI74" s="375"/>
      <c r="AJ74" s="375"/>
      <c r="AK74" s="375"/>
      <c r="AL74" s="375"/>
      <c r="AM74" s="375"/>
      <c r="AN74" s="375"/>
      <c r="AO74" s="375"/>
      <c r="AP74" s="375"/>
      <c r="AQ74" s="375"/>
      <c r="AR74" s="375"/>
      <c r="AS74" s="375"/>
      <c r="AT74" s="375"/>
      <c r="AU74" s="375"/>
      <c r="AV74" s="375"/>
      <c r="AW74" s="375"/>
      <c r="AX74" s="375"/>
      <c r="AY74" s="375"/>
      <c r="AZ74" s="375"/>
      <c r="BA74" s="375"/>
      <c r="BB74" s="375"/>
      <c r="BC74" s="375"/>
      <c r="BD74" s="375"/>
      <c r="BE74" s="375"/>
      <c r="BF74" s="375"/>
      <c r="BG74" s="375"/>
      <c r="BH74" s="375"/>
      <c r="BI74" s="375"/>
      <c r="BJ74" s="375"/>
      <c r="BK74" s="375"/>
      <c r="BL74" s="376"/>
      <c r="BM74" s="109"/>
      <c r="BN74" s="6" t="s">
        <v>20</v>
      </c>
      <c r="BO74" s="7" t="s">
        <v>21</v>
      </c>
      <c r="BP74" s="5"/>
    </row>
    <row r="75" spans="1:68" ht="12" customHeight="1" thickBot="1" x14ac:dyDescent="0.2">
      <c r="A75" s="457"/>
      <c r="B75" s="475"/>
      <c r="C75" s="476"/>
      <c r="D75" s="476"/>
      <c r="E75" s="476"/>
      <c r="F75" s="476"/>
      <c r="G75" s="476"/>
      <c r="H75" s="476"/>
      <c r="I75" s="476"/>
      <c r="J75" s="476"/>
      <c r="K75" s="476"/>
      <c r="L75" s="476"/>
      <c r="M75" s="476"/>
      <c r="N75" s="476"/>
      <c r="O75" s="476"/>
      <c r="P75" s="476"/>
      <c r="Q75" s="476"/>
      <c r="R75" s="476"/>
      <c r="S75" s="476"/>
      <c r="T75" s="375"/>
      <c r="U75" s="375"/>
      <c r="V75" s="375"/>
      <c r="W75" s="375"/>
      <c r="X75" s="375"/>
      <c r="Y75" s="375"/>
      <c r="Z75" s="375"/>
      <c r="AA75" s="375"/>
      <c r="AB75" s="375"/>
      <c r="AC75" s="375"/>
      <c r="AD75" s="375"/>
      <c r="AE75" s="375"/>
      <c r="AF75" s="375"/>
      <c r="AG75" s="375"/>
      <c r="AH75" s="375"/>
      <c r="AI75" s="375"/>
      <c r="AJ75" s="375"/>
      <c r="AK75" s="375"/>
      <c r="AL75" s="375"/>
      <c r="AM75" s="375"/>
      <c r="AN75" s="375"/>
      <c r="AO75" s="375"/>
      <c r="AP75" s="375"/>
      <c r="AQ75" s="375"/>
      <c r="AR75" s="375"/>
      <c r="AS75" s="375"/>
      <c r="AT75" s="375"/>
      <c r="AU75" s="375"/>
      <c r="AV75" s="375"/>
      <c r="AW75" s="375"/>
      <c r="AX75" s="375"/>
      <c r="AY75" s="375"/>
      <c r="AZ75" s="375"/>
      <c r="BA75" s="375"/>
      <c r="BB75" s="375"/>
      <c r="BC75" s="375"/>
      <c r="BD75" s="375"/>
      <c r="BE75" s="375"/>
      <c r="BF75" s="375"/>
      <c r="BG75" s="375"/>
      <c r="BH75" s="375"/>
      <c r="BI75" s="375"/>
      <c r="BJ75" s="375"/>
      <c r="BK75" s="375"/>
      <c r="BL75" s="376"/>
      <c r="BM75" s="109"/>
      <c r="BN75" s="5">
        <f>ROUNDDOWN(L38*2.2/100,0)</f>
        <v>1</v>
      </c>
      <c r="BO75" s="8">
        <f>BN75-L69</f>
        <v>-6</v>
      </c>
      <c r="BP75" s="5"/>
    </row>
    <row r="76" spans="1:68" ht="11.25" customHeight="1" x14ac:dyDescent="0.15">
      <c r="A76" s="82"/>
      <c r="B76" s="398"/>
      <c r="C76" s="398"/>
      <c r="D76" s="398"/>
      <c r="E76" s="398"/>
      <c r="F76" s="398"/>
      <c r="G76" s="398"/>
      <c r="H76" s="398"/>
      <c r="I76" s="398"/>
      <c r="J76" s="398"/>
      <c r="K76" s="398"/>
      <c r="L76" s="398"/>
      <c r="M76" s="398"/>
      <c r="N76" s="398"/>
      <c r="O76" s="398"/>
      <c r="P76" s="398"/>
      <c r="Q76" s="398"/>
      <c r="R76" s="398"/>
      <c r="S76" s="398"/>
      <c r="T76" s="398"/>
      <c r="U76" s="398"/>
      <c r="V76" s="398"/>
      <c r="W76" s="398"/>
      <c r="X76" s="398"/>
      <c r="Y76" s="398"/>
      <c r="Z76" s="398"/>
      <c r="AA76" s="398"/>
      <c r="AB76" s="398"/>
      <c r="AC76" s="398"/>
      <c r="AD76" s="398"/>
      <c r="AE76" s="398"/>
      <c r="AF76" s="398"/>
      <c r="AG76" s="398"/>
      <c r="AH76" s="398"/>
      <c r="AI76" s="398"/>
      <c r="AJ76" s="398"/>
      <c r="AK76" s="398"/>
      <c r="AL76" s="398"/>
      <c r="AM76" s="398"/>
      <c r="AN76" s="398"/>
      <c r="AO76" s="398"/>
      <c r="AP76" s="398"/>
      <c r="AQ76" s="398"/>
      <c r="AR76" s="398"/>
      <c r="AS76" s="398"/>
      <c r="AT76" s="398"/>
      <c r="AU76" s="398"/>
      <c r="AV76" s="398"/>
      <c r="AW76" s="398"/>
      <c r="AX76" s="398"/>
      <c r="AY76" s="398"/>
      <c r="AZ76" s="398"/>
      <c r="BA76" s="398"/>
      <c r="BB76" s="398"/>
      <c r="BC76" s="398"/>
      <c r="BD76" s="398"/>
      <c r="BE76" s="398"/>
      <c r="BF76" s="398"/>
      <c r="BG76" s="398"/>
      <c r="BH76" s="398"/>
      <c r="BI76" s="398"/>
      <c r="BJ76" s="398"/>
      <c r="BK76" s="398"/>
      <c r="BL76" s="399"/>
      <c r="BM76" s="112"/>
      <c r="BN76" s="5"/>
      <c r="BO76" s="9" t="s">
        <v>23</v>
      </c>
      <c r="BP76" s="5"/>
    </row>
    <row r="77" spans="1:68" ht="30.75" customHeight="1" thickBot="1" x14ac:dyDescent="0.2">
      <c r="A77" s="83"/>
      <c r="B77" s="400"/>
      <c r="C77" s="400"/>
      <c r="D77" s="400"/>
      <c r="E77" s="400"/>
      <c r="F77" s="400"/>
      <c r="G77" s="400"/>
      <c r="H77" s="400"/>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0"/>
      <c r="AG77" s="400"/>
      <c r="AH77" s="400"/>
      <c r="AI77" s="400"/>
      <c r="AJ77" s="400"/>
      <c r="AK77" s="400"/>
      <c r="AL77" s="400"/>
      <c r="AM77" s="400"/>
      <c r="AN77" s="400"/>
      <c r="AO77" s="400"/>
      <c r="AP77" s="400"/>
      <c r="AQ77" s="400"/>
      <c r="AR77" s="400"/>
      <c r="AS77" s="400"/>
      <c r="AT77" s="400"/>
      <c r="AU77" s="400"/>
      <c r="AV77" s="400"/>
      <c r="AW77" s="400"/>
      <c r="AX77" s="400"/>
      <c r="AY77" s="400"/>
      <c r="AZ77" s="400"/>
      <c r="BA77" s="400"/>
      <c r="BB77" s="400"/>
      <c r="BC77" s="400"/>
      <c r="BD77" s="400"/>
      <c r="BE77" s="400"/>
      <c r="BF77" s="400"/>
      <c r="BG77" s="400"/>
      <c r="BH77" s="400"/>
      <c r="BI77" s="400"/>
      <c r="BJ77" s="400"/>
      <c r="BK77" s="400"/>
      <c r="BL77" s="401"/>
      <c r="BM77" s="112"/>
    </row>
    <row r="78" spans="1:68" x14ac:dyDescent="0.15">
      <c r="A78" s="369" t="s">
        <v>22</v>
      </c>
      <c r="B78" s="369"/>
      <c r="C78" s="369"/>
      <c r="D78" s="369"/>
      <c r="E78" s="369"/>
      <c r="F78" s="369"/>
      <c r="G78" s="369"/>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369"/>
      <c r="AL78" s="369"/>
      <c r="AM78" s="369"/>
      <c r="AN78" s="369"/>
      <c r="AO78" s="369"/>
      <c r="AP78" s="369"/>
      <c r="AQ78" s="369"/>
      <c r="AR78" s="369"/>
      <c r="AS78" s="369"/>
      <c r="AT78" s="369"/>
      <c r="AU78" s="369"/>
      <c r="AV78" s="369"/>
      <c r="AW78" s="369"/>
      <c r="AX78" s="369"/>
      <c r="AY78" s="369"/>
      <c r="AZ78" s="369"/>
      <c r="BA78" s="369"/>
      <c r="BB78" s="369"/>
      <c r="BC78" s="369"/>
      <c r="BD78" s="369"/>
      <c r="BE78" s="369"/>
      <c r="BF78" s="369"/>
      <c r="BG78" s="369"/>
      <c r="BH78" s="369"/>
      <c r="BI78" s="369"/>
      <c r="BJ78" s="369"/>
      <c r="BK78" s="369"/>
      <c r="BL78" s="369"/>
      <c r="BM78" s="108"/>
    </row>
    <row r="79" spans="1:68" ht="24.75" customHeight="1" x14ac:dyDescent="0.15">
      <c r="AD79" s="370" t="s">
        <v>98</v>
      </c>
      <c r="AE79" s="370"/>
      <c r="AF79" s="370"/>
      <c r="AG79" s="370"/>
      <c r="AH79" s="371"/>
      <c r="AI79" s="371"/>
      <c r="AJ79" s="371"/>
      <c r="AK79" s="371"/>
      <c r="AL79" s="371"/>
      <c r="AM79" s="371"/>
      <c r="AN79" s="371"/>
      <c r="AO79" s="371"/>
      <c r="AP79" s="371"/>
      <c r="AQ79" s="371"/>
      <c r="AR79" s="371"/>
      <c r="AS79" s="371"/>
      <c r="AT79" s="371"/>
      <c r="AU79" s="371"/>
      <c r="AV79" s="371"/>
      <c r="AW79" s="371"/>
      <c r="AX79" s="371"/>
      <c r="AY79" s="371"/>
      <c r="AZ79" s="371"/>
      <c r="BA79" s="371"/>
      <c r="BB79" s="371"/>
      <c r="BC79" s="371"/>
      <c r="BD79" s="371"/>
      <c r="BE79" s="371"/>
      <c r="BF79" s="371"/>
      <c r="BG79" s="371"/>
      <c r="BH79" s="371"/>
      <c r="BI79" s="371"/>
      <c r="BJ79" s="371"/>
      <c r="BK79" s="371"/>
    </row>
    <row r="80" spans="1:68" ht="17.25" x14ac:dyDescent="0.15">
      <c r="B80" s="84" t="s">
        <v>101</v>
      </c>
    </row>
    <row r="81" spans="2:2" ht="17.25" x14ac:dyDescent="0.15">
      <c r="B81" s="85" t="s">
        <v>102</v>
      </c>
    </row>
    <row r="82" spans="2:2" ht="17.25" x14ac:dyDescent="0.15">
      <c r="B82" s="85" t="s">
        <v>103</v>
      </c>
    </row>
    <row r="83" spans="2:2" ht="17.25" x14ac:dyDescent="0.15">
      <c r="B83" s="85" t="s">
        <v>104</v>
      </c>
    </row>
    <row r="84" spans="2:2" ht="17.25" x14ac:dyDescent="0.15">
      <c r="B84" s="85" t="s">
        <v>105</v>
      </c>
    </row>
    <row r="85" spans="2:2" ht="17.25" x14ac:dyDescent="0.15">
      <c r="B85" s="85" t="s">
        <v>106</v>
      </c>
    </row>
    <row r="86" spans="2:2" ht="17.25" x14ac:dyDescent="0.15">
      <c r="B86" s="85" t="s">
        <v>107</v>
      </c>
    </row>
    <row r="87" spans="2:2" ht="17.25" x14ac:dyDescent="0.15">
      <c r="B87" s="85" t="s">
        <v>108</v>
      </c>
    </row>
    <row r="88" spans="2:2" ht="17.25" x14ac:dyDescent="0.15">
      <c r="B88" s="85" t="s">
        <v>109</v>
      </c>
    </row>
  </sheetData>
  <mergeCells count="68">
    <mergeCell ref="AZ2:BL2"/>
    <mergeCell ref="A3:A4"/>
    <mergeCell ref="B3:B4"/>
    <mergeCell ref="C3:C4"/>
    <mergeCell ref="D3:D4"/>
    <mergeCell ref="E3:E4"/>
    <mergeCell ref="F3:F4"/>
    <mergeCell ref="G3:G4"/>
    <mergeCell ref="H3:H4"/>
    <mergeCell ref="I3:I4"/>
    <mergeCell ref="J3:J4"/>
    <mergeCell ref="K3:K4"/>
    <mergeCell ref="L3:L4"/>
    <mergeCell ref="M3:M4"/>
    <mergeCell ref="P3:AO4"/>
    <mergeCell ref="BC5:BD5"/>
    <mergeCell ref="BE5:BL5"/>
    <mergeCell ref="Z7:AC7"/>
    <mergeCell ref="AD7:AF7"/>
    <mergeCell ref="AH7:AJ7"/>
    <mergeCell ref="AL7:AM7"/>
    <mergeCell ref="AN7:AO7"/>
    <mergeCell ref="AR7:BB7"/>
    <mergeCell ref="BC7:BL7"/>
    <mergeCell ref="AX5:BB5"/>
    <mergeCell ref="A8:A16"/>
    <mergeCell ref="C35:J35"/>
    <mergeCell ref="B32:BL32"/>
    <mergeCell ref="C33:J34"/>
    <mergeCell ref="S33:S34"/>
    <mergeCell ref="B8:BL16"/>
    <mergeCell ref="A17:A75"/>
    <mergeCell ref="C41:J41"/>
    <mergeCell ref="C38:J39"/>
    <mergeCell ref="S38:S39"/>
    <mergeCell ref="C36:J37"/>
    <mergeCell ref="S36:S37"/>
    <mergeCell ref="B73:S75"/>
    <mergeCell ref="B70:J70"/>
    <mergeCell ref="B69:J69"/>
    <mergeCell ref="C68:J68"/>
    <mergeCell ref="C60:J60"/>
    <mergeCell ref="B76:BL77"/>
    <mergeCell ref="B71:J71"/>
    <mergeCell ref="K71:R72"/>
    <mergeCell ref="S71:S72"/>
    <mergeCell ref="B72:J72"/>
    <mergeCell ref="C67:J67"/>
    <mergeCell ref="D65:J66"/>
    <mergeCell ref="C63:J64"/>
    <mergeCell ref="C62:J62"/>
    <mergeCell ref="C61:J61"/>
    <mergeCell ref="A78:BL78"/>
    <mergeCell ref="AD79:AG79"/>
    <mergeCell ref="AH79:BK79"/>
    <mergeCell ref="T33:BL75"/>
    <mergeCell ref="B17:BL31"/>
    <mergeCell ref="C59:J59"/>
    <mergeCell ref="C57:J58"/>
    <mergeCell ref="C55:J56"/>
    <mergeCell ref="C53:J54"/>
    <mergeCell ref="C51:J51"/>
    <mergeCell ref="C50:J50"/>
    <mergeCell ref="C49:J49"/>
    <mergeCell ref="C47:J48"/>
    <mergeCell ref="C45:J46"/>
    <mergeCell ref="C43:J44"/>
    <mergeCell ref="C42:J42"/>
  </mergeCells>
  <phoneticPr fontId="6"/>
  <pageMargins left="0.59055118110236227" right="0.59055118110236227" top="0.19685039370078741" bottom="0.19685039370078741" header="0.31496062992125984" footer="0.31496062992125984"/>
  <pageSetup paperSize="9" scale="71" orientation="portrait" r:id="rId1"/>
  <headerFooter differentOddEven="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推薦調書　様式２ (手入力用)</vt:lpstr>
      <vt:lpstr>推薦調書　様式２（自動入力）</vt:lpstr>
      <vt:lpstr>入力シート（令和3年度分）</vt:lpstr>
      <vt:lpstr>'入力シート（令和3年度分）'!Print_Area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2021-07-29T02:12:07Z</cp:lastPrinted>
  <dcterms:created xsi:type="dcterms:W3CDTF">2015-06-01T23:24:27Z</dcterms:created>
  <dcterms:modified xsi:type="dcterms:W3CDTF">2021-07-29T02:12:08Z</dcterms:modified>
</cp:coreProperties>
</file>